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pparat3\vremennaya$\33\"/>
    </mc:Choice>
  </mc:AlternateContent>
  <bookViews>
    <workbookView xWindow="-120" yWindow="-120" windowWidth="24240" windowHeight="13140" activeTab="3"/>
  </bookViews>
  <sheets>
    <sheet name="1800" sheetId="1" r:id="rId1"/>
    <sheet name="более 30" sheetId="2" r:id="rId2"/>
    <sheet name="от 20 до 30" sheetId="3" r:id="rId3"/>
    <sheet name="от 0 до 20" sheetId="7" r:id="rId4"/>
  </sheets>
  <definedNames>
    <definedName name="_xlnm._FilterDatabase" localSheetId="0" hidden="1">'1800'!$A$2:$J$765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74" i="1" l="1"/>
  <c r="D774" i="1"/>
  <c r="H773" i="1"/>
  <c r="E773" i="1"/>
  <c r="H772" i="1"/>
  <c r="E772" i="1"/>
  <c r="H771" i="1"/>
  <c r="H774" i="1" s="1"/>
  <c r="H775" i="1" s="1"/>
  <c r="E771" i="1"/>
  <c r="E774" i="1" s="1"/>
  <c r="E775" i="1" s="1"/>
  <c r="G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G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G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D19" i="2" l="1"/>
  <c r="G700" i="7"/>
  <c r="D700" i="7"/>
  <c r="D31" i="3"/>
  <c r="C31" i="3"/>
  <c r="C38" i="2"/>
  <c r="I699" i="7"/>
  <c r="I698" i="7"/>
  <c r="I697" i="7"/>
  <c r="I696" i="7"/>
  <c r="I695" i="7"/>
  <c r="I694" i="7"/>
  <c r="I693" i="7"/>
  <c r="I692" i="7"/>
  <c r="I691" i="7"/>
  <c r="I690" i="7"/>
  <c r="I689" i="7"/>
  <c r="I688" i="7"/>
  <c r="I687" i="7"/>
  <c r="I686" i="7"/>
  <c r="I685" i="7"/>
  <c r="I684" i="7"/>
  <c r="I683" i="7"/>
  <c r="I682" i="7"/>
  <c r="I681" i="7"/>
  <c r="I680" i="7"/>
  <c r="I679" i="7"/>
  <c r="I678" i="7"/>
  <c r="I677" i="7"/>
  <c r="I676" i="7"/>
  <c r="I675" i="7"/>
  <c r="I674" i="7"/>
  <c r="I673" i="7"/>
  <c r="I672" i="7"/>
  <c r="I671" i="7"/>
  <c r="I670" i="7"/>
  <c r="I669" i="7"/>
  <c r="I668" i="7"/>
  <c r="I667" i="7"/>
  <c r="I666" i="7"/>
  <c r="I665" i="7"/>
  <c r="I664" i="7"/>
  <c r="I663" i="7"/>
  <c r="I662" i="7"/>
  <c r="I661" i="7"/>
  <c r="I660" i="7"/>
  <c r="I659" i="7"/>
  <c r="I658" i="7"/>
  <c r="I657" i="7"/>
  <c r="I656" i="7"/>
  <c r="I655" i="7"/>
  <c r="I654" i="7"/>
  <c r="I653" i="7"/>
  <c r="I652" i="7"/>
  <c r="I651" i="7"/>
  <c r="I650" i="7"/>
  <c r="I649" i="7"/>
  <c r="I648" i="7"/>
  <c r="I647" i="7"/>
  <c r="I646" i="7"/>
  <c r="I645" i="7"/>
  <c r="I644" i="7"/>
  <c r="I643" i="7"/>
  <c r="I642" i="7"/>
  <c r="I641" i="7"/>
  <c r="I640" i="7"/>
  <c r="I639" i="7"/>
  <c r="I638" i="7"/>
  <c r="I637" i="7"/>
  <c r="I636" i="7"/>
  <c r="I635" i="7"/>
  <c r="I634" i="7"/>
  <c r="I633" i="7"/>
  <c r="I632" i="7"/>
  <c r="I631" i="7"/>
  <c r="I630" i="7"/>
  <c r="I629" i="7"/>
  <c r="I628" i="7"/>
  <c r="I627" i="7"/>
  <c r="I626" i="7"/>
  <c r="I625" i="7"/>
  <c r="I624" i="7"/>
  <c r="I623" i="7"/>
  <c r="I622" i="7"/>
  <c r="I621" i="7"/>
  <c r="I620" i="7"/>
  <c r="I619" i="7"/>
  <c r="I618" i="7"/>
  <c r="I617" i="7"/>
  <c r="I616" i="7"/>
  <c r="I615" i="7"/>
  <c r="I614" i="7"/>
  <c r="I613" i="7"/>
  <c r="I612" i="7"/>
  <c r="I611" i="7"/>
  <c r="I610" i="7"/>
  <c r="I609" i="7"/>
  <c r="I608" i="7"/>
  <c r="I607" i="7"/>
  <c r="I606" i="7"/>
  <c r="I605" i="7"/>
  <c r="I604" i="7"/>
  <c r="I603" i="7"/>
  <c r="I602" i="7"/>
  <c r="I601" i="7"/>
  <c r="I600" i="7"/>
  <c r="I599" i="7"/>
  <c r="I598" i="7"/>
  <c r="I597" i="7"/>
  <c r="I596" i="7"/>
  <c r="I595" i="7"/>
  <c r="I594" i="7"/>
  <c r="I593" i="7"/>
  <c r="I592" i="7"/>
  <c r="I591" i="7"/>
  <c r="I590" i="7"/>
  <c r="I589" i="7"/>
  <c r="I588" i="7"/>
  <c r="I587" i="7"/>
  <c r="I586" i="7"/>
  <c r="I585" i="7"/>
  <c r="I584" i="7"/>
  <c r="I583" i="7"/>
  <c r="I582" i="7"/>
  <c r="I581" i="7"/>
  <c r="I580" i="7"/>
  <c r="I579" i="7"/>
  <c r="I578" i="7"/>
  <c r="I577" i="7"/>
  <c r="I576" i="7"/>
  <c r="I575" i="7"/>
  <c r="I574" i="7"/>
  <c r="I573" i="7"/>
  <c r="I572" i="7"/>
  <c r="I571" i="7"/>
  <c r="I570" i="7"/>
  <c r="I569" i="7"/>
  <c r="I568" i="7"/>
  <c r="I567" i="7"/>
  <c r="I566" i="7"/>
  <c r="I565" i="7"/>
  <c r="I564" i="7"/>
  <c r="I563" i="7"/>
  <c r="I562" i="7"/>
  <c r="I561" i="7"/>
  <c r="I560" i="7"/>
  <c r="I559" i="7"/>
  <c r="I558" i="7"/>
  <c r="I557" i="7"/>
  <c r="I556" i="7"/>
  <c r="I555" i="7"/>
  <c r="I554" i="7"/>
  <c r="I553" i="7"/>
  <c r="I552" i="7"/>
  <c r="I551" i="7"/>
  <c r="I550" i="7"/>
  <c r="I549" i="7"/>
  <c r="I548" i="7"/>
  <c r="I547" i="7"/>
  <c r="I546" i="7"/>
  <c r="I545" i="7"/>
  <c r="I544" i="7"/>
  <c r="I543" i="7"/>
  <c r="I542" i="7"/>
  <c r="I541" i="7"/>
  <c r="I540" i="7"/>
  <c r="I539" i="7"/>
  <c r="I538" i="7"/>
  <c r="I537" i="7"/>
  <c r="I536" i="7"/>
  <c r="I535" i="7"/>
  <c r="I534" i="7"/>
  <c r="I533" i="7"/>
  <c r="I532" i="7"/>
  <c r="I531" i="7"/>
  <c r="I530" i="7"/>
  <c r="I529" i="7"/>
  <c r="I528" i="7"/>
  <c r="I527" i="7"/>
  <c r="I526" i="7"/>
  <c r="I525" i="7"/>
  <c r="I524" i="7"/>
  <c r="I523" i="7"/>
  <c r="I522" i="7"/>
  <c r="I521" i="7"/>
  <c r="I520" i="7"/>
  <c r="I519" i="7"/>
  <c r="I518" i="7"/>
  <c r="I517" i="7"/>
  <c r="I516" i="7"/>
  <c r="I515" i="7"/>
  <c r="I514" i="7"/>
  <c r="I513" i="7"/>
  <c r="I512" i="7"/>
  <c r="I511" i="7"/>
  <c r="I510" i="7"/>
  <c r="I509" i="7"/>
  <c r="I508" i="7"/>
  <c r="I507" i="7"/>
  <c r="I506" i="7"/>
  <c r="I505" i="7"/>
  <c r="I504" i="7"/>
  <c r="I503" i="7"/>
  <c r="I502" i="7"/>
  <c r="I501" i="7"/>
  <c r="I500" i="7"/>
  <c r="I499" i="7"/>
  <c r="I498" i="7"/>
  <c r="I497" i="7"/>
  <c r="I496" i="7"/>
  <c r="I495" i="7"/>
  <c r="I494" i="7"/>
  <c r="I493" i="7"/>
  <c r="I492" i="7"/>
  <c r="I491" i="7"/>
  <c r="I490" i="7"/>
  <c r="I489" i="7"/>
  <c r="I488" i="7"/>
  <c r="I487" i="7"/>
  <c r="I486" i="7"/>
  <c r="I485" i="7"/>
  <c r="I484" i="7"/>
  <c r="I483" i="7"/>
  <c r="I482" i="7"/>
  <c r="I481" i="7"/>
  <c r="I480" i="7"/>
  <c r="I479" i="7"/>
  <c r="I478" i="7"/>
  <c r="I477" i="7"/>
  <c r="I476" i="7"/>
  <c r="I475" i="7"/>
  <c r="I474" i="7"/>
  <c r="I473" i="7"/>
  <c r="I472" i="7"/>
  <c r="I471" i="7"/>
  <c r="I470" i="7"/>
  <c r="I469" i="7"/>
  <c r="I468" i="7"/>
  <c r="I467" i="7"/>
  <c r="I466" i="7"/>
  <c r="I465" i="7"/>
  <c r="I464" i="7"/>
  <c r="I463" i="7"/>
  <c r="I462" i="7"/>
  <c r="I461" i="7"/>
  <c r="I460" i="7"/>
  <c r="I459" i="7"/>
  <c r="I458" i="7"/>
  <c r="I457" i="7"/>
  <c r="I456" i="7"/>
  <c r="I455" i="7"/>
  <c r="I454" i="7"/>
  <c r="I453" i="7"/>
  <c r="I452" i="7"/>
  <c r="I451" i="7"/>
  <c r="I450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I434" i="7"/>
  <c r="I433" i="7"/>
  <c r="I432" i="7"/>
  <c r="I431" i="7"/>
  <c r="I430" i="7"/>
  <c r="I429" i="7"/>
  <c r="I428" i="7"/>
  <c r="I427" i="7"/>
  <c r="I426" i="7"/>
  <c r="I425" i="7"/>
  <c r="I424" i="7"/>
  <c r="I423" i="7"/>
  <c r="I422" i="7"/>
  <c r="I421" i="7"/>
  <c r="I420" i="7"/>
  <c r="I419" i="7"/>
  <c r="I418" i="7"/>
  <c r="I417" i="7"/>
  <c r="I416" i="7"/>
  <c r="I415" i="7"/>
  <c r="I414" i="7"/>
  <c r="I413" i="7"/>
  <c r="I412" i="7"/>
  <c r="I411" i="7"/>
  <c r="I410" i="7"/>
  <c r="I409" i="7"/>
  <c r="I408" i="7"/>
  <c r="I407" i="7"/>
  <c r="I406" i="7"/>
  <c r="I405" i="7"/>
  <c r="I404" i="7"/>
  <c r="I403" i="7"/>
  <c r="I402" i="7"/>
  <c r="I401" i="7"/>
  <c r="I400" i="7"/>
  <c r="I399" i="7"/>
  <c r="I398" i="7"/>
  <c r="I397" i="7"/>
  <c r="I396" i="7"/>
  <c r="I395" i="7"/>
  <c r="I394" i="7"/>
  <c r="I393" i="7"/>
  <c r="I392" i="7"/>
  <c r="I391" i="7"/>
  <c r="I390" i="7"/>
  <c r="I389" i="7"/>
  <c r="I388" i="7"/>
  <c r="I387" i="7"/>
  <c r="I386" i="7"/>
  <c r="I385" i="7"/>
  <c r="I384" i="7"/>
  <c r="I383" i="7"/>
  <c r="I382" i="7"/>
  <c r="I381" i="7"/>
  <c r="I380" i="7"/>
  <c r="I379" i="7"/>
  <c r="I378" i="7"/>
  <c r="I377" i="7"/>
  <c r="I376" i="7"/>
  <c r="I375" i="7"/>
  <c r="I374" i="7"/>
  <c r="I373" i="7"/>
  <c r="I372" i="7"/>
  <c r="I371" i="7"/>
  <c r="I370" i="7"/>
  <c r="I369" i="7"/>
  <c r="I368" i="7"/>
  <c r="I367" i="7"/>
  <c r="I366" i="7"/>
  <c r="I365" i="7"/>
  <c r="I364" i="7"/>
  <c r="I363" i="7"/>
  <c r="I362" i="7"/>
  <c r="I361" i="7"/>
  <c r="I360" i="7"/>
  <c r="I359" i="7"/>
  <c r="I358" i="7"/>
  <c r="I357" i="7"/>
  <c r="I356" i="7"/>
  <c r="I355" i="7"/>
  <c r="I354" i="7"/>
  <c r="I353" i="7"/>
  <c r="I352" i="7"/>
  <c r="I351" i="7"/>
  <c r="I350" i="7"/>
  <c r="I349" i="7"/>
  <c r="I348" i="7"/>
  <c r="I347" i="7"/>
  <c r="I346" i="7"/>
  <c r="I345" i="7"/>
  <c r="I344" i="7"/>
  <c r="I343" i="7"/>
  <c r="I342" i="7"/>
  <c r="I341" i="7"/>
  <c r="I340" i="7"/>
  <c r="I339" i="7"/>
  <c r="I338" i="7"/>
  <c r="I337" i="7"/>
  <c r="I336" i="7"/>
  <c r="I335" i="7"/>
  <c r="I334" i="7"/>
  <c r="I333" i="7"/>
  <c r="I332" i="7"/>
  <c r="I331" i="7"/>
  <c r="I330" i="7"/>
  <c r="I329" i="7"/>
  <c r="I328" i="7"/>
  <c r="I327" i="7"/>
  <c r="I326" i="7"/>
  <c r="I325" i="7"/>
  <c r="I324" i="7"/>
  <c r="I323" i="7"/>
  <c r="I322" i="7"/>
  <c r="I321" i="7"/>
  <c r="I320" i="7"/>
  <c r="I319" i="7"/>
  <c r="I318" i="7"/>
  <c r="I317" i="7"/>
  <c r="I316" i="7"/>
  <c r="I315" i="7"/>
  <c r="I314" i="7"/>
  <c r="I313" i="7"/>
  <c r="I312" i="7"/>
  <c r="I311" i="7"/>
  <c r="I310" i="7"/>
  <c r="I309" i="7"/>
  <c r="I308" i="7"/>
  <c r="I307" i="7"/>
  <c r="I306" i="7"/>
  <c r="I305" i="7"/>
  <c r="I304" i="7"/>
  <c r="I303" i="7"/>
  <c r="I302" i="7"/>
  <c r="I301" i="7"/>
  <c r="I300" i="7"/>
  <c r="I299" i="7"/>
  <c r="I298" i="7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5" i="7"/>
  <c r="I274" i="7"/>
  <c r="I273" i="7"/>
  <c r="I272" i="7"/>
  <c r="I271" i="7"/>
  <c r="I270" i="7"/>
  <c r="I269" i="7"/>
  <c r="I268" i="7"/>
  <c r="I267" i="7"/>
  <c r="I266" i="7"/>
  <c r="I265" i="7"/>
  <c r="I264" i="7"/>
  <c r="I263" i="7"/>
  <c r="I262" i="7"/>
  <c r="I261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6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D38" i="2" l="1"/>
</calcChain>
</file>

<file path=xl/sharedStrings.xml><?xml version="1.0" encoding="utf-8"?>
<sst xmlns="http://schemas.openxmlformats.org/spreadsheetml/2006/main" count="3120" uniqueCount="1392">
  <si>
    <t>Кадастровый номер объекта</t>
  </si>
  <si>
    <t>Площадь объекта</t>
  </si>
  <si>
    <t>Адрес объекта по КЛАДРу</t>
  </si>
  <si>
    <t>18:27:010015:2737</t>
  </si>
  <si>
    <t>427434,РОССИЯ,Удмуртская Респ,,Воткинск г,,Мичурина ул,6,,</t>
  </si>
  <si>
    <t>18:27:030717:350</t>
  </si>
  <si>
    <t>427440, Россия, Удмуртская Респ, , г Воткинск, , ул Кирова, 78, , 8</t>
  </si>
  <si>
    <t>18:27:030613:116</t>
  </si>
  <si>
    <t>427440,РОССИЯ,Удмуртская Респ,,Воткинск г,,Ленина ул,30,,10</t>
  </si>
  <si>
    <t>18:27:040201:1147</t>
  </si>
  <si>
    <t>427439,РОССИЯ,Удмуртская Респ,,Воткинск г,,1 Мая ул,2,,108</t>
  </si>
  <si>
    <t>18:27:030613:111</t>
  </si>
  <si>
    <t>427440,РОССИЯ,Удмуртская Респ,,Воткинск г,,Ленина ул,30,,11</t>
  </si>
  <si>
    <t>18:27:060108:125</t>
  </si>
  <si>
    <t>427431, Россия, Удмуртская Респ, , г Воткинск, , ул Красноармейская, 166, ,</t>
  </si>
  <si>
    <t>18:27:030609:136</t>
  </si>
  <si>
    <t>18:27:030609:132</t>
  </si>
  <si>
    <t>427405, РОССИЯ, Удмуртская Респ, , г Воткинск, , ул Ленина, 17, ,</t>
  </si>
  <si>
    <t>18:27:030303:99</t>
  </si>
  <si>
    <t>427433, Россия, Удмуртская Респ, , г Воткинск, , ул Ст.Разина, 1, ,</t>
  </si>
  <si>
    <t>18:27:030617:2184</t>
  </si>
  <si>
    <t>427430, РОССИЯ, Удмуртская Респ, , г Воткинск, , ул Кирова, 32, ,</t>
  </si>
  <si>
    <t>18:27:030306:146</t>
  </si>
  <si>
    <t>427430, Россия, Удмуртская Респ, , г Воткинск, тер ГКК 40, , 15, ,</t>
  </si>
  <si>
    <t>18:27:010015:2452</t>
  </si>
  <si>
    <t>427434, РОССИЯ, Удмуртская Респ, , г Воткинск, , ул 1 Мая, 137, ,</t>
  </si>
  <si>
    <t>18:27:060402:93</t>
  </si>
  <si>
    <t>427431, Россия, Удмуртская Респ, , г Воткинск, , ул Гагарина, 19, ,</t>
  </si>
  <si>
    <t>18:27:030616:118</t>
  </si>
  <si>
    <t>427430, Россия, Удмуртская Респ, , г Воткинск, , ул Кирова, 12, ,</t>
  </si>
  <si>
    <t>18:27:030616:114</t>
  </si>
  <si>
    <t>427430, Россия, Удмуртская Респ, , г Воткинск, , ул Кирова, 18, ,</t>
  </si>
  <si>
    <t>18:27:030134:177</t>
  </si>
  <si>
    <t>427433, Россия, Удмуртская Респ, , г Воткинск, , ул 1 Мая, 106, ,</t>
  </si>
  <si>
    <t>18:27:030134:173</t>
  </si>
  <si>
    <t>18:27:040101:1792</t>
  </si>
  <si>
    <t>427439,РОССИЯ,Удмуртская Респ,,Воткинск г,,Пролетарская ул,41,,</t>
  </si>
  <si>
    <t>18:27:030130:68</t>
  </si>
  <si>
    <t>427430, РОССИЯ, Удмуртская Респ, , г Воткинск,  , ул Энгельса, 27, ,</t>
  </si>
  <si>
    <t>18:27:030603:168</t>
  </si>
  <si>
    <t>427433, Россия, Удмуртская Респ, , г Воткинск, , ул Свердлова, 42, ,</t>
  </si>
  <si>
    <t>18:27:040107:875</t>
  </si>
  <si>
    <t>427439, РОССИЯ, Удмуртская Респ, , г Воткинск, , ул Королева, 14, ,</t>
  </si>
  <si>
    <t>18:27:060235:83</t>
  </si>
  <si>
    <t>427432, РОССИЯ, Удмуртская Респ, , г Воткинск, , ул Азина, 90А, ,</t>
  </si>
  <si>
    <t>18:27:030610:102</t>
  </si>
  <si>
    <t>427430, Россия, Удмуртская Респ, , г Воткинск, , ул Ленина, 25, ,</t>
  </si>
  <si>
    <t>18:27:010015:899</t>
  </si>
  <si>
    <t>427434, Россия, Удмуртская Респ, , г Воткинск, , ул 1 Мая, 129, , 2</t>
  </si>
  <si>
    <t>18:27:030134:87</t>
  </si>
  <si>
    <t>427433, РОССИЯ, Удмуртская Респ, , г Воткинск,  , ул 1 Мая, 106, ,</t>
  </si>
  <si>
    <t>427433,РОССИЯ,Удмуртская Респ,,Воткинск г,,1 Мая ул,106,,</t>
  </si>
  <si>
    <t>18:27:010015:2577</t>
  </si>
  <si>
    <t>18:27:060406:87</t>
  </si>
  <si>
    <t>427431, РОССИЯ, Удмуртская Респ, , г Воткинск,  , ул Толстого, 57А, ,</t>
  </si>
  <si>
    <t>18:27:030135:188</t>
  </si>
  <si>
    <t>427430, Россия, Удмуртская Респ, , г Воткинск, , ул Энгельса, 22, , 2</t>
  </si>
  <si>
    <t>18:27:050003:1517</t>
  </si>
  <si>
    <t>427432, Россия, Удмуртская Респ, , г Воткинск, , ул Волгоградская, 13А, ,</t>
  </si>
  <si>
    <t>18:27:030306:62</t>
  </si>
  <si>
    <t>427430, РОССИЯ, Удмуртская Респ, , г Воткинск, тер КК 40,  , 35, ,</t>
  </si>
  <si>
    <t>18:27:030815:29</t>
  </si>
  <si>
    <t>427440,РОССИЯ,Удмуртская Респ,,Воткинск г,,Краснофлотская ул,36,,</t>
  </si>
  <si>
    <t>18:27:040204:901</t>
  </si>
  <si>
    <t>427436, РОССИЯ, Удмуртская Респ, , г Воткинск,  , ул Гастелло, 10, , 102</t>
  </si>
  <si>
    <t>18:27:030306:81</t>
  </si>
  <si>
    <t>427430, Россия, Удмуртская Респ, , г Воткинск, тер КК 40, , 19, ,</t>
  </si>
  <si>
    <t>18:27:030617:1425</t>
  </si>
  <si>
    <t>427440, Россия, Удмуртская Респ, , г Воткинск, , ул Кирова, 54, , 11</t>
  </si>
  <si>
    <t>18:27:030613:223</t>
  </si>
  <si>
    <t>427405, РОССИЯ, Удмуртская Респ, , г Воткинск, , ул Ленина, 28, , 1</t>
  </si>
  <si>
    <t>18:27:030615:39</t>
  </si>
  <si>
    <t>427440, РОССИЯ, Удмуртская Респ, , г Воткинск, , ул Спорта, 5, ,</t>
  </si>
  <si>
    <t>18:27:030615:22</t>
  </si>
  <si>
    <t>18:27:030134:72</t>
  </si>
  <si>
    <t>18:27:030717:1177</t>
  </si>
  <si>
    <t>427440, РОССИЯ, Удмуртская Респ, , г Воткинск, , ул Кирова, 78,  , 12</t>
  </si>
  <si>
    <t>18:27:040002:961</t>
  </si>
  <si>
    <t>427436, РОССИЯ, Удмуртская Респ, , г Воткинск,  , ул Пролетарская, 154, ,</t>
  </si>
  <si>
    <t>18:27:040002:957</t>
  </si>
  <si>
    <t>18:27:040002:1063</t>
  </si>
  <si>
    <t>, Россия, Удмуртская Респ, , г Воткинск, , ул Пролетарская, 154, ,</t>
  </si>
  <si>
    <t>18:27:040201:1596</t>
  </si>
  <si>
    <t>427440, Россия, Удмуртская Респ, , г Воткинск, , ул Королева, 19, , 1</t>
  </si>
  <si>
    <t>18:27:030613:174</t>
  </si>
  <si>
    <t>427440,РОССИЯ,Удмуртская Респ,,Воткинск г,,Ленина ул,28,,6</t>
  </si>
  <si>
    <t>18:27:030605:304</t>
  </si>
  <si>
    <t>427433,РОССИЯ,Удмуртская Респ,,Воткинск г,,Мира ул,5,,81</t>
  </si>
  <si>
    <t>18:27:030135:137</t>
  </si>
  <si>
    <t>427433,РОССИЯ,Удмуртская Респ,,Воткинск г,,Чапаева ул,68,,10</t>
  </si>
  <si>
    <t>18:27:030611:46</t>
  </si>
  <si>
    <t>427440, РОССИЯ, Удмуртская Респ, , г Воткинск, , ул Ленина, 61,  ,</t>
  </si>
  <si>
    <t>18:27:030134:78</t>
  </si>
  <si>
    <t>427433,РОССИЯ,Удмуртская Респ,,Воткинск г,,1 Мая ул,106,,3</t>
  </si>
  <si>
    <t>18:27:030413:38</t>
  </si>
  <si>
    <t>427433, РОССИЯ, Удмуртская Респ, , г Воткинск,  , ул Достоевского, 85, ,</t>
  </si>
  <si>
    <t>18:27:030134:62</t>
  </si>
  <si>
    <t>18:27:010011:2350</t>
  </si>
  <si>
    <t>427435, Россия, Удмуртская Респ, , г Воткинск, , ул Кооперативная, 27А, ,</t>
  </si>
  <si>
    <t>18:27:010011:2352</t>
  </si>
  <si>
    <t>427435, РОССИЯ, Удмуртская Респ, , г Воткинск,  , ул Кооперативная, 27А, ,</t>
  </si>
  <si>
    <t>427435,РОССИЯ,Удмуртская Респ,,Воткинск г,,Кооперативная ул,27А,,</t>
  </si>
  <si>
    <t>18:27:030134:214</t>
  </si>
  <si>
    <t>18:27:030306:147</t>
  </si>
  <si>
    <t>427433, Россия, Удмуртская Респ, Воткинский р-н, г Воткинск, , ул 1 Мая, 83, ,</t>
  </si>
  <si>
    <t>18:27:010015:2601</t>
  </si>
  <si>
    <t>427434, Россия, Удмуртская Респ, , г Воткинск, , ул Павлова, 4, ,</t>
  </si>
  <si>
    <t>18:27:030306:447</t>
  </si>
  <si>
    <t>427430, Россия, Удмуртская Респ, Воткинский р-н, г Воткинск, тер ГКК 40, , 36, ,</t>
  </si>
  <si>
    <t>18:27:030610:130</t>
  </si>
  <si>
    <t>427405, РОССИЯ, Удмуртская Респ, , г Воткинск, , ул Ленина, 19А, ,</t>
  </si>
  <si>
    <t>18:27:030307:615</t>
  </si>
  <si>
    <t>427433, Россия, Удмуртская Респ, , г Воткинск, , ул Мира, 17, , 11</t>
  </si>
  <si>
    <t>18:27:010011:457</t>
  </si>
  <si>
    <t>427435, РОССИЯ, Удмуртская Респ, , г Воткинск,  , ул Курчатова, 10, , 33</t>
  </si>
  <si>
    <t>18:27:030717:1164</t>
  </si>
  <si>
    <t>427440,РОССИЯ,Удмуртская Респ,,Воткинск г,,1 Мая ул,4,,</t>
  </si>
  <si>
    <t>18:27:060403:57</t>
  </si>
  <si>
    <t>427431, РОССИЯ, Удмуртская Респ, , г Воткинск,  , ул Гагарина, 21, ,</t>
  </si>
  <si>
    <t>18:27:060402:167</t>
  </si>
  <si>
    <t>427431, Россия, Удмуртская Респ, , г Воткинск, , ул Гагарина, 17А, ,</t>
  </si>
  <si>
    <t>18:27:030307:699</t>
  </si>
  <si>
    <t>427433,РОССИЯ,Удмуртская Респ,,Воткинск г,,Орджоникидзе ул,4Б,,</t>
  </si>
  <si>
    <t>18:27:030306:164</t>
  </si>
  <si>
    <t>427433, Россия, Удмуртская Респ, , г Воткинск, , ул 1 Мая, 83, ,</t>
  </si>
  <si>
    <t>18:27:030307:660</t>
  </si>
  <si>
    <t>427433, РОССИЯ, Удмуртская Респ, , г Воткинск,  , ул Орджоникидзе, 2, ,</t>
  </si>
  <si>
    <t>18:27:010011:2410</t>
  </si>
  <si>
    <t>18:27:020102:1091</t>
  </si>
  <si>
    <t>427438, РОССИЯ, Удмуртская Респ, , г Воткинск,  , ул Луначарского, 22, ,</t>
  </si>
  <si>
    <t>18:27:020107:52</t>
  </si>
  <si>
    <t>427438,РОССИЯ,Удмуртская Респ,,Воткинск г,,Достоевского ул,115А,,</t>
  </si>
  <si>
    <t>18:27:030304:1462</t>
  </si>
  <si>
    <t>427433, Россия, Удмуртская Респ, , г Воткинск, , ул 1 Мая, 87, , 97</t>
  </si>
  <si>
    <t>18:27:030616:124</t>
  </si>
  <si>
    <t>427430, РОССИЯ, Удмуртская Респ, , г Воткинск,  , ул Кирова, 12а, ,</t>
  </si>
  <si>
    <t>18:27:060801:460</t>
  </si>
  <si>
    <t>427431, РОССИЯ, Удмуртская Респ, , г Воткинск, , ул Солнечная, 12А, ,</t>
  </si>
  <si>
    <t>18:27:030609:73</t>
  </si>
  <si>
    <t>427430, РОССИЯ, Удмуртская Респ, , г Воткинск,  , ул Ленина, 5, ,</t>
  </si>
  <si>
    <t>18:27:040205:553</t>
  </si>
  <si>
    <t>427439,РОССИЯ,Удмуртская Респ,,Воткинск г,,Школьная ул,1,,</t>
  </si>
  <si>
    <t>18:27:030618:27</t>
  </si>
  <si>
    <t>427440, РОССИЯ, Удмуртская Респ, , г Воткинск,  , ул Спорта, 8, ,</t>
  </si>
  <si>
    <t>18:27:030304:1624</t>
  </si>
  <si>
    <t>427430, Россия, Удмуртская Респ, , г Воткинск, , ул 1 Мая, 91, ,</t>
  </si>
  <si>
    <t>18:27:030614:67</t>
  </si>
  <si>
    <t>427440, Россия, Удмуртская Респ, , г Воткинск, , ул Кирова, 57, ,</t>
  </si>
  <si>
    <t>18:27:040202:1013</t>
  </si>
  <si>
    <t>427436, РОССИЯ, Удмуртская Респ, , г Воткинск, , ул Песчаная, 2А, ,</t>
  </si>
  <si>
    <t>18:27:040002:106</t>
  </si>
  <si>
    <t>427436, Россия, Удмуртская Респ, , г Воткинск,  , ул Пролетарская, 12, ,</t>
  </si>
  <si>
    <t>18:27:040204:451</t>
  </si>
  <si>
    <t>427436,РОССИЯ,Удмуртская Респ,,Воткинск г,,Гастелло ул,12,,36</t>
  </si>
  <si>
    <t>18:27:030612:88</t>
  </si>
  <si>
    <t>427430, Россия, Удмуртская Респ, , г Воткинск, , ул Ленина, 4, ,</t>
  </si>
  <si>
    <t>18:27:030134:91</t>
  </si>
  <si>
    <t>427433, РОССИЯ, Удмуртская Респ, , г Воткинск, , ул 1 Мая, 106, ,</t>
  </si>
  <si>
    <t>18:27:030134:228</t>
  </si>
  <si>
    <t>18:27:030616:111</t>
  </si>
  <si>
    <t>427440, РОССИЯ, Удмуртская Респ, , г Воткинск, , ул Кирова, 20, ,</t>
  </si>
  <si>
    <t>18:27:030606:152</t>
  </si>
  <si>
    <t>427433, РОССИЯ, Удмуртская Респ, , г Воткинск, , ул К.Либкнехта, 27, ,</t>
  </si>
  <si>
    <t>18:27:010011:2196</t>
  </si>
  <si>
    <t>427435, РОССИЯ, Удмуртская Респ, , г Воткинск, , ул 1 Мая, 173, ,</t>
  </si>
  <si>
    <t>18:27:030134:83</t>
  </si>
  <si>
    <t>18:27:030134:93</t>
  </si>
  <si>
    <t>18:27:030609:87</t>
  </si>
  <si>
    <t>427433, РОССИЯ, Удмуртская Респ, , г Воткинск, , ул Робеспьера, 16, , 2</t>
  </si>
  <si>
    <t>18:27:060603:86</t>
  </si>
  <si>
    <t>427431, РОССИЯ, Удмуртская Респ, , г Воткинск,  , ул Толстого, 59А, ,</t>
  </si>
  <si>
    <t>18:27:030134:82</t>
  </si>
  <si>
    <t>18:27:030612:151</t>
  </si>
  <si>
    <t>427440, РОССИЯ, Удмуртская Респ, , г Воткинск, , ул Кирова, 15, ,</t>
  </si>
  <si>
    <t>18:27:040204:1165</t>
  </si>
  <si>
    <t>427440, РОССИЯ, Удмуртская Респ, , г Воткинск, , ул Королева, 22А, ,</t>
  </si>
  <si>
    <t>18:27:040204:1166</t>
  </si>
  <si>
    <t>18:27:030501:575</t>
  </si>
  <si>
    <t>427405, Россия, Удмуртская Респ, , г Воткинск, , ул Промышленная, 12, ,</t>
  </si>
  <si>
    <t>18:27:060403:56</t>
  </si>
  <si>
    <t>18:27:060403:63</t>
  </si>
  <si>
    <t>18:27:060422:87</t>
  </si>
  <si>
    <t>427431, РОССИЯ, Удмуртская Респ, , г Воткинск,  , ул Кольцова, 31, ,</t>
  </si>
  <si>
    <t>18:27:060224:27</t>
  </si>
  <si>
    <t>427432, РОССИЯ, Удмуртская Респ, , г Воткинск,  , ул Азина, 44, ,</t>
  </si>
  <si>
    <t>18:27:070110:13</t>
  </si>
  <si>
    <t>427437, РОССИЯ, Удмуртская Респ, , г Воткинск, , ул Кирпичнозаводская, 4В, ,</t>
  </si>
  <si>
    <t>18:27:040202:1012</t>
  </si>
  <si>
    <t>427436, Россия, Удмуртская Респ, , г Воткинск, , ул Песчаная, 2А, ,</t>
  </si>
  <si>
    <t>18:27:030303:1653</t>
  </si>
  <si>
    <t>427433, Россия, Удмуртская Респ, , г Воткинск, , ул Мира, 27, ,</t>
  </si>
  <si>
    <t>18:27:040202:1016</t>
  </si>
  <si>
    <t>18:27:030304:78</t>
  </si>
  <si>
    <t>427433, РОССИЯ, Удмуртская Респ, , г Воткинск, , ул Ст.Разина, 9А, ,</t>
  </si>
  <si>
    <t>18:27:050003:1528</t>
  </si>
  <si>
    <t>427432, РОССИЯ, Удмуртская Респ, , г Воткинск,  , ул Волгоградская, 13А, ,</t>
  </si>
  <si>
    <t>427432,РОССИЯ,Удмуртская Респ,,Воткинск г,,Волгоградская ул,13А,,</t>
  </si>
  <si>
    <t>18:27:030301:114</t>
  </si>
  <si>
    <t>427433, Россия, Удмуртская Респ, , г Воткинск, , ул Дзержинского, 26, ,</t>
  </si>
  <si>
    <t>18:27:050003:1388</t>
  </si>
  <si>
    <t>427432, РОССИЯ, Удмуртская Респ, , г Воткинск,  , ул Белинского, 18, ,</t>
  </si>
  <si>
    <t>18:27:030304:1217</t>
  </si>
  <si>
    <t>427433, РОССИЯ, Удмуртская Респ, , г Воткинск,  , ул 1 Мая, 87, ,</t>
  </si>
  <si>
    <t>18:27:030617:369</t>
  </si>
  <si>
    <t>427440, РОССИЯ, Удмуртская Респ, , г Воткинск, , ул 1 Мая, 5, ,</t>
  </si>
  <si>
    <t>18:27:030306:506</t>
  </si>
  <si>
    <t>427433, РОССИЯ, Удмуртская Респ, , г Воткинск,  , ул 1 Мая, 81, ,</t>
  </si>
  <si>
    <t>18:27:020102:1090</t>
  </si>
  <si>
    <t>18:27:020102:49</t>
  </si>
  <si>
    <t>18:27:020102:56</t>
  </si>
  <si>
    <t>18:27:050003:96</t>
  </si>
  <si>
    <t>427432, РОССИЯ, Удмуртская Респ, , г Воткинск,  , ул Белинского, 8, ,</t>
  </si>
  <si>
    <t>18:27:030617:326</t>
  </si>
  <si>
    <t>427440, Россия, Удмуртская Респ, , г Воткинск, , ул Кирова, 36, ,</t>
  </si>
  <si>
    <t>18:27:030613:240</t>
  </si>
  <si>
    <t>427440,РОССИЯ,Удмуртская Респ,,Воткинск г,,Ленина ул,28,,7</t>
  </si>
  <si>
    <t>18:27:050012:537</t>
  </si>
  <si>
    <t>427432, РОССИЯ, Удмуртская Респ, , г Воткинск, , ул Ленинградская, 18, ,</t>
  </si>
  <si>
    <t>18:27:040002:1176</t>
  </si>
  <si>
    <t>427436, РОССИЯ, Удмуртская Респ, , г Воткинск,  , ул Пролетарская, 12А, ,</t>
  </si>
  <si>
    <t>18:27:060301:96</t>
  </si>
  <si>
    <t>427431, РОССИЯ, Удмуртская Респ, , г Воткинск, , ул Гагарина, 2, ,</t>
  </si>
  <si>
    <t>18:27:030134:234</t>
  </si>
  <si>
    <t>427433, РОССИЯ, Удмуртская Респ, , г Воткинск,  , ул Орджоникидзе, 23А, ,</t>
  </si>
  <si>
    <t>18:27:040201:694</t>
  </si>
  <si>
    <t>427440, Россия, Удмуртская Респ, , г Воткинск, , ул Королева, 23, ,</t>
  </si>
  <si>
    <t>18:27:060301:94</t>
  </si>
  <si>
    <t>18:27:030717:345</t>
  </si>
  <si>
    <t>427440, Россия, Удмуртская Респ, , г Воткинск, , ул 1 Мая, 4, ,</t>
  </si>
  <si>
    <t>18:27:030306:100</t>
  </si>
  <si>
    <t>427433, РОССИЯ, Удмуртская Респ, , г Воткинск,  , ул 1 Мая, 83, ,</t>
  </si>
  <si>
    <t>427433,РОССИЯ,Удмуртская Респ,,Воткинск г,,1 Мая ул,83,,</t>
  </si>
  <si>
    <t>18:27:030609:76</t>
  </si>
  <si>
    <t>427405, Россия, Удмуртская Респ, , г Воткинск, , ул Ленина, 19, ,</t>
  </si>
  <si>
    <t>18:27:030607:49</t>
  </si>
  <si>
    <t>427433, РОССИЯ, Удмуртская Респ, , г Воткинск,  , ул 1 Мая, 39, ,</t>
  </si>
  <si>
    <t>18:27:020107:1102</t>
  </si>
  <si>
    <t>, РОССИЯ, Удмуртская Респ, , г Воткинск,  , ул Луначарского, 18, ,</t>
  </si>
  <si>
    <t>18:27:040201:1064</t>
  </si>
  <si>
    <t>427440,РОССИЯ,Удмуртская Респ,,Воткинск г,,Зверева ул,7,,13</t>
  </si>
  <si>
    <t>18:27:010009:619</t>
  </si>
  <si>
    <t>427436, РОССИЯ, Удмуртская Респ, , г Воткинск,  , ул Гастелло, 6, ,</t>
  </si>
  <si>
    <t>18:27:050005:83</t>
  </si>
  <si>
    <t>427432,РОССИЯ,Удмуртская Респ,,Воткинск г,,Волгоградская ул,2,,</t>
  </si>
  <si>
    <t>18:27:060303:103</t>
  </si>
  <si>
    <t>427431, РОССИЯ, Удмуртская Респ, , г Воткинск,  , ул Гагарина, 18А, ,</t>
  </si>
  <si>
    <t>18:27:070208:25</t>
  </si>
  <si>
    <t>427437, РОССИЯ, Удмуртская Респ, , г Воткинск,  , ул Колхозная, 84А, ,</t>
  </si>
  <si>
    <t>18:27:060108:118</t>
  </si>
  <si>
    <t>18:27:050006:98</t>
  </si>
  <si>
    <t>427432,РОССИЯ,Удмуртская Респ,,Воткинск г,,Волгоградская ул,22,,</t>
  </si>
  <si>
    <t>18:27:040106:746</t>
  </si>
  <si>
    <t>427439, Россия, Удмуртская Респ, , г Воткинск, , ул Верхняя, 9, ,</t>
  </si>
  <si>
    <t>18:27:030610:126</t>
  </si>
  <si>
    <t>427405, РОССИЯ, Удмуртская Респ, , г Воткинск, , ул Ленина, 27, ,</t>
  </si>
  <si>
    <t>18:27:030617:2194</t>
  </si>
  <si>
    <t>427440, РОССИЯ, Удмуртская Респ, , г Воткинск, , ул 1 Мая, 9А, ,</t>
  </si>
  <si>
    <t>18:27:040106:822</t>
  </si>
  <si>
    <t>427439, РОССИЯ, Удмуртская Респ, , г Воткинск,  , ул Верхняя, 9, ,</t>
  </si>
  <si>
    <t>18:27:040106:744</t>
  </si>
  <si>
    <t>18:27:030616:60</t>
  </si>
  <si>
    <t>427440, РОССИЯ, Удмуртская Респ, , г Воткинск, , ул Спорта, 23, ,</t>
  </si>
  <si>
    <t>18:27:030303:953</t>
  </si>
  <si>
    <t>427433, РОССИЯ, Удмуртская Респ, , г Воткинск, , ул Мира, 33, ,</t>
  </si>
  <si>
    <t>18:27:030605:301</t>
  </si>
  <si>
    <t>427433, Россия, Удмуртская Респ, , г Воткинск, , ул Мира, 5, ,</t>
  </si>
  <si>
    <t>18:27:030612:148</t>
  </si>
  <si>
    <t>18:27:030612:71</t>
  </si>
  <si>
    <t>427430, Россия, Удмуртская Респ, , г Воткинск, , ул Кирова, 3, ,</t>
  </si>
  <si>
    <t>18:27:030605:328</t>
  </si>
  <si>
    <t>18:27:030618:25</t>
  </si>
  <si>
    <t>427436, РОССИЯ, Удмуртская Респ, , г Воткинск,  , ул Пролетарская, 6, ,</t>
  </si>
  <si>
    <t>18:27:030612:157</t>
  </si>
  <si>
    <t>18:27:030717:655</t>
  </si>
  <si>
    <t>427440, РОССИЯ, Удмуртская Респ, , г Воткинск, , ул Кирова, 78, , 9</t>
  </si>
  <si>
    <t>18:27:030713:80</t>
  </si>
  <si>
    <t>427440, РОССИЯ, Удмуртская Респ, , г Воткинск, , ул 1 Мая, 28, ,</t>
  </si>
  <si>
    <t>18:27:030713:74</t>
  </si>
  <si>
    <t>18:27:030713:79</t>
  </si>
  <si>
    <t>18:27:020102:1200</t>
  </si>
  <si>
    <t>427072, РОССИЯ, Удмуртская Респ, , г Воткинск, , ул Пугачева, 127, ,</t>
  </si>
  <si>
    <t>18:27:030609:156</t>
  </si>
  <si>
    <t>427405, РОССИЯ, Удмуртская Респ, , г Воткинск, , ул Ленина, 5, ,</t>
  </si>
  <si>
    <t>18:27:040206:744</t>
  </si>
  <si>
    <t>427436, РОССИЯ, Удмуртская Респ, , г Воткинск,  , ул Пролетарская, 9, ,</t>
  </si>
  <si>
    <t>18:27:040206:745</t>
  </si>
  <si>
    <t>18:27:040108:979</t>
  </si>
  <si>
    <t>427439, РОССИЯ, Удмуртская Респ, , г Воткинск,  , ул Школьная, 3А, ,</t>
  </si>
  <si>
    <t>18:27:030613:117</t>
  </si>
  <si>
    <t>427405, РОССИЯ, Удмуртская Респ, , г Воткинск, , ул Ленина, 30, ,</t>
  </si>
  <si>
    <t>18:27:060301:70</t>
  </si>
  <si>
    <t>, РОССИЯ, Удмуртская Респ, , г Воткинск,  , ул Гагарина, 2Г, ,</t>
  </si>
  <si>
    <t>18:27:060108:155</t>
  </si>
  <si>
    <t>427431, РОССИЯ, Удмуртская Респ, , г Воткинск,  , ул Красноармейская, 158, ,</t>
  </si>
  <si>
    <t>18:27:030130:89</t>
  </si>
  <si>
    <t>427433, Россия, Удмуртская Респ, , г Воткинск, , ул 1 Мая, 108, ,</t>
  </si>
  <si>
    <t>18:27:030130:90</t>
  </si>
  <si>
    <t>427433, РОССИЯ, Удмуртская Респ, , г Воткинск,  , ул 1 Мая, 108, ,</t>
  </si>
  <si>
    <t>18:27:060303:91</t>
  </si>
  <si>
    <t>427431, Россия, Удмуртская Респ, , г Воткинск, , ул Гагарина, 14, ,</t>
  </si>
  <si>
    <t>18:27:020106:298</t>
  </si>
  <si>
    <t>427438, Россия, Удмуртская Респ, , г Воткинск, , ул Луначарского, 42, ,</t>
  </si>
  <si>
    <t>18:27:040206:724</t>
  </si>
  <si>
    <t>427436, Россия, Удмуртская Респ, , г Воткинск, , ул Привокзальная, 1, ,</t>
  </si>
  <si>
    <t>18:27:030306:61</t>
  </si>
  <si>
    <t>427430, Россия, Удмуртская Респ, , г Воткинск, тер КК 40, , 4, ,</t>
  </si>
  <si>
    <t>18:27:030605:279</t>
  </si>
  <si>
    <t>427433,РОССИЯ,Удмуртская Респ,,Воткинск г,,Мира ул,5,,</t>
  </si>
  <si>
    <t>18:27:030306:422</t>
  </si>
  <si>
    <t>18:27:030612:127</t>
  </si>
  <si>
    <t>, РОССИЯ, Удмуртская Респ, , г Воткинск,  , ул Кирова, 7,  ,</t>
  </si>
  <si>
    <t>18:27:040201:1696</t>
  </si>
  <si>
    <t>427440, РОССИЯ, Удмуртская Респ, , г Воткинск, , ул Королева, 23, ,</t>
  </si>
  <si>
    <t>18:27:010015:2634</t>
  </si>
  <si>
    <t>427434, РОССИЯ, Удмуртская Респ, , г Воткинск,  , ул 1 Мая, 135, ,</t>
  </si>
  <si>
    <t>18:27:040204:1103</t>
  </si>
  <si>
    <t>427436, РОССИЯ, Удмуртская Респ, , г Воткинск,  , ул Королева, 28, ,</t>
  </si>
  <si>
    <t>18:27:050007:1427</t>
  </si>
  <si>
    <t>, РОССИЯ, Удмуртская Респ, , г Воткинск,  , ул Ленинградская, 4, ,</t>
  </si>
  <si>
    <t>18:27:010012:1854</t>
  </si>
  <si>
    <t>427435, Россия, Удмуртская Респ, , г Воткинск, , ул Молодежная, 17, ,</t>
  </si>
  <si>
    <t>18:27:030613:227</t>
  </si>
  <si>
    <t>427440,РОССИЯ,Удмуртская Респ,,Воткинск г,,Ленина ул,28,,5</t>
  </si>
  <si>
    <t>18:27:030130:99</t>
  </si>
  <si>
    <t>427433, РОССИЯ, Удмуртская Респ, , г Воткинск,  , ул Чапаева, 67, ,</t>
  </si>
  <si>
    <t>18:27:030609:135</t>
  </si>
  <si>
    <t>427405, Россия, Удмуртская Респ, , г Воткинск, , ул Ленина, 17, ,</t>
  </si>
  <si>
    <t>18:27:030130:92</t>
  </si>
  <si>
    <t>427433, РОССИЯ, Удмуртская Респ, , г Воткинск, , ул Чапаева, 67, ,</t>
  </si>
  <si>
    <t>18:27:030613:202</t>
  </si>
  <si>
    <t>427440, Россия, Удмуртская Респ, , г Воткинск, , ул Ленина, 38, ,</t>
  </si>
  <si>
    <t>18:27:030301:2319</t>
  </si>
  <si>
    <t>427433, РОССИЯ, Удмуртская Респ, , г Воткинск, , ул Садовникова, 11, ,</t>
  </si>
  <si>
    <t>18:27:030130:98</t>
  </si>
  <si>
    <t>18:27:070102:263</t>
  </si>
  <si>
    <t>427437, Россия, Удмуртская Респ, , г Воткинск, , ул Светлая, 5, ,</t>
  </si>
  <si>
    <t>18:27:050003:1578</t>
  </si>
  <si>
    <t>18:27:050003:1216</t>
  </si>
  <si>
    <t>18:27:030306:472</t>
  </si>
  <si>
    <t>427430, Россия, Удмуртская Респ, , г Воткинск, тер ГКК 40, , 4, ,</t>
  </si>
  <si>
    <t>18:27:070003:157</t>
  </si>
  <si>
    <t>427432, Россия, Удмуртская Респ, , г Воткинск, , ул Азина, 208, ,</t>
  </si>
  <si>
    <t>18:27:030609:131</t>
  </si>
  <si>
    <t>18:27:030134:220</t>
  </si>
  <si>
    <t>18:27:030134:222</t>
  </si>
  <si>
    <t>18:27:050012:658</t>
  </si>
  <si>
    <t>427432, Россия, Удмуртская Респ, , г Воткинск, , ул Ленинградская, 20, ,</t>
  </si>
  <si>
    <t>18:27:030617:2179</t>
  </si>
  <si>
    <t>427430, РОССИЯ, Удмуртская Респ, , г Воткинск, , ул Кирова, 34, ,</t>
  </si>
  <si>
    <t>18:27:030718:1292</t>
  </si>
  <si>
    <t>427440,РОССИЯ,Удмуртская Респ,,Воткинск г,,Кирова ул,70,,17а</t>
  </si>
  <si>
    <t>18:27:030304:1625</t>
  </si>
  <si>
    <t>427433,РОССИЯ,Удмуртская Респ,,Воткинск г,,1 Мая ул,87,,</t>
  </si>
  <si>
    <t>18:27:000000:2708</t>
  </si>
  <si>
    <t>427431,РОССИЯ,Удмуртская Респ,,Воткинск г,,Декабристов ул,8,,</t>
  </si>
  <si>
    <t>18:27:040202:1018</t>
  </si>
  <si>
    <t>427436, РОССИЯ, Удмуртская Респ, , г Воткинск,  , ул Песчаная, 2А, ,</t>
  </si>
  <si>
    <t>18:27:040205:488</t>
  </si>
  <si>
    <t>427436,РОССИЯ,Удмуртская Респ,,Воткинск г,,Гастелло ул,1,,</t>
  </si>
  <si>
    <t>18:27:040206:859</t>
  </si>
  <si>
    <t>427436, РОССИЯ, Удмуртская Респ, , г Воткинск,  , ул Привокзальная, 1, ,</t>
  </si>
  <si>
    <t>427436,РОССИЯ,Удмуртская Респ,,Воткинск г,,Привокзальная ул,1,,</t>
  </si>
  <si>
    <t>18:27:020107:913</t>
  </si>
  <si>
    <t>427438, Россия, Удмуртская Респ, , г Воткинск, , ул Луначарского, 33, ,</t>
  </si>
  <si>
    <t>18:27:010011:2365</t>
  </si>
  <si>
    <t>427435, РОССИЯ, Удмуртская Респ, , г Воткинск,  , ул 1 Мая, 143, ,</t>
  </si>
  <si>
    <t>18:27:030717:1270</t>
  </si>
  <si>
    <t>427440, РОССИЯ, Удмуртская Респ, , г Воткинск, , ул 1 Мая, 6А, ,</t>
  </si>
  <si>
    <t>18:27:040204:1072</t>
  </si>
  <si>
    <t>427440, РОССИЯ, Удмуртская Респ, , г Воткинск, , ул Королева, 22, , 1</t>
  </si>
  <si>
    <t>18:27:040107:279</t>
  </si>
  <si>
    <t>427439, РОССИЯ, Удмуртская Респ, , г Воткинск,  , ул Королева, 6, ,</t>
  </si>
  <si>
    <t>18:27:010015:2496</t>
  </si>
  <si>
    <t>427434, Россия, Удмуртская Респ, , г Воткинск, , ул Мичурина, 6, ,</t>
  </si>
  <si>
    <t>18:27:020102:1142</t>
  </si>
  <si>
    <t>427438, РОССИЯ, Удмуртская Респ, , г Воткинск,  , ул Подлесная, 34, ,</t>
  </si>
  <si>
    <t>18:27:010015:2745</t>
  </si>
  <si>
    <t>427434, РОССИЯ, Удмуртская Респ, , г Воткинск,  , ул 1 Мая, 133, ,</t>
  </si>
  <si>
    <t>18:27:060401:126</t>
  </si>
  <si>
    <t>427431,РОССИЯ,Удмуртская Респ,,Воткинск г,,Республиканская ул,77,,</t>
  </si>
  <si>
    <t>18:27:040201:1757</t>
  </si>
  <si>
    <t>427440, Россия, Удмуртская Респ, , г Воткинск, , ул Королева, 19, ,</t>
  </si>
  <si>
    <t>18:27:030852:107</t>
  </si>
  <si>
    <t>427440, Россия, Удмуртская Респ, , г Воткинск, , ул Глинки, 1Б, ,</t>
  </si>
  <si>
    <t>18:27:040101:2101</t>
  </si>
  <si>
    <t>427436, Россия, Удмуртская Респ, , г Воткинск, , ул Пролетарская, 17, ,</t>
  </si>
  <si>
    <t>18:27:060543:258</t>
  </si>
  <si>
    <t>, РОССИЯ, Удмуртская Респ, , г Воткинск,  , ул Азина, 203А, ,</t>
  </si>
  <si>
    <t>18:27:040002:100</t>
  </si>
  <si>
    <t>427436, РОССИЯ, Удмуртская Респ, , г Воткинск,  , ул Пролетарская, 8А, ,</t>
  </si>
  <si>
    <t>18:27:060543:255</t>
  </si>
  <si>
    <t>427432, Россия, Удмуртская Респ, , г Воткинск, , ул Азина, 203А, ,</t>
  </si>
  <si>
    <t>18:27:030304:1622</t>
  </si>
  <si>
    <t>18:27:030851:26</t>
  </si>
  <si>
    <t>427440, РОССИЯ, Удмуртская Респ, , г Воткинск, , ул Лермонтова, 23, ,</t>
  </si>
  <si>
    <t>18:27:040002:815</t>
  </si>
  <si>
    <t>, РОССИЯ, Удмуртская Респ, , г Воткинск, , ул Пролетарская, 152, ,</t>
  </si>
  <si>
    <t>18:27:000000:3074</t>
  </si>
  <si>
    <t>427430, РОССИЯ, Удмуртская Респ, , г Воткинск,  , ул Казанская, 1, ,</t>
  </si>
  <si>
    <t>18:27:060543:246</t>
  </si>
  <si>
    <t>18:27:030306:56</t>
  </si>
  <si>
    <t>427433, РОССИЯ, Удмуртская Респ, , г Воткинск,  , ул Орджоникидзе, 23Б, ,</t>
  </si>
  <si>
    <t>18:27:030130:94</t>
  </si>
  <si>
    <t>18:27:040206:732</t>
  </si>
  <si>
    <t>18:27:030612:137</t>
  </si>
  <si>
    <t>427430, Россия, Удмуртская Респ, , г Воткинск, , ул Кирова, 7, ,</t>
  </si>
  <si>
    <t>18:27:040107:278</t>
  </si>
  <si>
    <t>18:27:050012:505</t>
  </si>
  <si>
    <t>427432,РОССИЯ,Удмуртская Респ,,Воткинск г,,Ленинградская ул,18,,</t>
  </si>
  <si>
    <t>18:27:030717:511</t>
  </si>
  <si>
    <t>427440,РОССИЯ,Удмуртская Респ,,Воткинск г,,1 Мая ул,4,,1</t>
  </si>
  <si>
    <t>18:27:030120:40</t>
  </si>
  <si>
    <t>427433, РОССИЯ, Удмуртская Респ, , г Воткинск,  , ул 1 Мая, 128, ,</t>
  </si>
  <si>
    <t>18:27:070301:406</t>
  </si>
  <si>
    <t>18:27:070301:175</t>
  </si>
  <si>
    <t>427437, РОССИЯ, Удмуртская Респ, , г Воткинск,  , ул Тихая, , ,</t>
  </si>
  <si>
    <t>18:27:070301:424</t>
  </si>
  <si>
    <t>427437, Россия, Удмуртская Респ, , г Воткинск, , ул Тихая, , ,</t>
  </si>
  <si>
    <t>18:27:030304:830</t>
  </si>
  <si>
    <t>427433,РОССИЯ,Удмуртская Респ,,Воткинск г,,Ст.Разина ул,9,,</t>
  </si>
  <si>
    <t>18:27:030306:432</t>
  </si>
  <si>
    <t>427430, РОССИЯ, Удмуртская Респ, , г Воткинск, тер ГКК 40,  , 54, ,</t>
  </si>
  <si>
    <t>18:27:060232:48</t>
  </si>
  <si>
    <t>427432, РОССИЯ, Удмуртская Респ, , г Воткинск,  , ул Азина, 90А, ,</t>
  </si>
  <si>
    <t>18:27:050007:1337</t>
  </si>
  <si>
    <t>427432, Россия, Удмуртская Респ, , г Воткинск, , ул Волгоградская, 30, ,</t>
  </si>
  <si>
    <t>18:27:030134:63</t>
  </si>
  <si>
    <t>18:27:050005:853</t>
  </si>
  <si>
    <t>427432, РОССИЯ, Удмуртская Респ, , г Воткинск,  , ул Юбилейная, 2, , 22</t>
  </si>
  <si>
    <t>18:27:030134:94</t>
  </si>
  <si>
    <t>18:27:030717:535</t>
  </si>
  <si>
    <t>427440,РОССИЯ,Удмуртская Респ,,Воткинск г,,Кирова ул,78,,</t>
  </si>
  <si>
    <t>18:27:030617:2166</t>
  </si>
  <si>
    <t>427440,РОССИЯ,Удмуртская Респ,,Воткинск г,,Кирова ул,54,,</t>
  </si>
  <si>
    <t>18:27:030130:103</t>
  </si>
  <si>
    <t>427433,РОССИЯ,Удмуртская Респ,,Воткинск г,,Энгельса ул,33А,,</t>
  </si>
  <si>
    <t>18:27:010011:114</t>
  </si>
  <si>
    <t>427435, РОССИЯ, Удмуртская Респ, , г Воткинск,  , ул Курчатова, 8, ,</t>
  </si>
  <si>
    <t>18:27:030134:224</t>
  </si>
  <si>
    <t>18:27:030134:59</t>
  </si>
  <si>
    <t>18:27:030605:158</t>
  </si>
  <si>
    <t>427433,РОССИЯ,Удмуртская Респ,,Воткинск г,,Мира ул,5,,101</t>
  </si>
  <si>
    <t>18:27:030612:136</t>
  </si>
  <si>
    <t>427430, РОССИЯ, Удмуртская Респ, , г Воткинск, , ул Кирова, 15, ,</t>
  </si>
  <si>
    <t>18:27:030308:176</t>
  </si>
  <si>
    <t>427433,РОССИЯ,Удмуртская Респ,,Воткинск г,,Робеспьера ул,16,,10</t>
  </si>
  <si>
    <t>18:27:060301:103</t>
  </si>
  <si>
    <t>427431, Россия, Удмуртская Респ, , г Воткинск, , ул Гагарина, 4, ,</t>
  </si>
  <si>
    <t>18:27:020107:978</t>
  </si>
  <si>
    <t>427438, РОССИЯ, Удмуртская Респ, , г Воткинск, , ул Луначарского, 18, ,</t>
  </si>
  <si>
    <t>18:27:030616:102</t>
  </si>
  <si>
    <t>427439, РОССИЯ, Удмуртская Респ, , г Воткинск,  , ул Пролетарская, 49, ,</t>
  </si>
  <si>
    <t>18:27:040106:716</t>
  </si>
  <si>
    <t>427439, РОССИЯ, Удмуртская Респ, , г Воткинск,  , ул Верхняя, 15, ,</t>
  </si>
  <si>
    <t>18:27:030717:599</t>
  </si>
  <si>
    <t>427440, РОССИЯ, Удмуртская Респ, , г Воткинск, , ул 1 Мая, 8, ,</t>
  </si>
  <si>
    <t>18:27:030304:1506</t>
  </si>
  <si>
    <t>18:27:030304:1307</t>
  </si>
  <si>
    <t>427433, Россия, Удмуртская Респ, , г Воткинск, , ул 1 Мая, 87, ,</t>
  </si>
  <si>
    <t>18:27:010011:2367</t>
  </si>
  <si>
    <t>18:27:010012:2163</t>
  </si>
  <si>
    <t>427435, РОССИЯ, Удмуртская Респ, , г Воткинск,  , ул Молодежная, 9, ,</t>
  </si>
  <si>
    <t>18:27:030304:1351</t>
  </si>
  <si>
    <t>427433, РОССИЯ, Удмуртская Респ, , г Воткинск,  , ул Пугачева, 16, ,</t>
  </si>
  <si>
    <t>18:27:030301:2150</t>
  </si>
  <si>
    <t>427430, РОССИЯ, Удмуртская Респ, , г Воткинск, , ул 1 Мая, 101, ,</t>
  </si>
  <si>
    <t>18:27:040202:1014</t>
  </si>
  <si>
    <t>18:27:040202:1015</t>
  </si>
  <si>
    <t>18:27:040202:1030</t>
  </si>
  <si>
    <t>18:27:040201:1841</t>
  </si>
  <si>
    <t>427436, РОССИЯ, Удмуртская Респ, , г Воткинск,  , ул Зверева, 3, ,</t>
  </si>
  <si>
    <t>18:27:010015:2513</t>
  </si>
  <si>
    <t>427434,РОССИЯ,Удмуртская Респ,,Воткинск г,,Серова ул,2,,</t>
  </si>
  <si>
    <t>18:27:040201:1936</t>
  </si>
  <si>
    <t>427440, Россия, Удмуртская Респ, , г Воткинск, , ул Зверева, 8, ,</t>
  </si>
  <si>
    <t>18:27:030301:1940</t>
  </si>
  <si>
    <t>427433, РОССИЯ, Удмуртская Респ, , г Воткинск, , ул Садовникова, 6, ,</t>
  </si>
  <si>
    <t>18:27:040101:2095</t>
  </si>
  <si>
    <t>427436, РОССИЯ, Удмуртская Респ, , г Воткинск,  , ул Пролетарская, 17, ,</t>
  </si>
  <si>
    <t>18:27:030609:198</t>
  </si>
  <si>
    <t>427430,РОССИЯ,Удмуртская Респ,,Воткинск г,,Ленина ул,17,,</t>
  </si>
  <si>
    <t>18:27:040202:132</t>
  </si>
  <si>
    <t>427440, РОССИЯ, Удмуртская Респ, , г Воткинск,  , ул Песчаная, 1, ,</t>
  </si>
  <si>
    <t>18:27:060624:61</t>
  </si>
  <si>
    <t>427431, РОССИЯ, Удмуртская Респ, , г Воткинск,  , ул Гагарина, 127А, ,</t>
  </si>
  <si>
    <t>18:27:030609:194</t>
  </si>
  <si>
    <t>427405, РОССИЯ, Удмуртская Респ, , г Воткинск, , ул Ленина, 18, ,</t>
  </si>
  <si>
    <t>18:27:030614:82</t>
  </si>
  <si>
    <t>427440, РОССИЯ, Удмуртская Респ, , г Воткинск, , ул Кирова, 55, ,</t>
  </si>
  <si>
    <t>18:27:030609:195</t>
  </si>
  <si>
    <t>18:27:030135:120</t>
  </si>
  <si>
    <t>427433, РОССИЯ, Удмуртская Респ, , г Воткинск,  , ул Чапаева, 72, ,</t>
  </si>
  <si>
    <t>18:27:030303:1780</t>
  </si>
  <si>
    <t>427433, РОССИЯ, Удмуртская Респ, , г Воткинск,  , ул Ст.Разина, 5, ,</t>
  </si>
  <si>
    <t>18:27:030303:1784</t>
  </si>
  <si>
    <t>427433, Россия, Удмуртская Респ, , г Воткинск, , ул Ст.Разина, 5, ,</t>
  </si>
  <si>
    <t>18:27:030610:110</t>
  </si>
  <si>
    <t>427405, РОССИЯ, Удмуртская Респ, , г Воткинск, , ул Ленина, 21, ,</t>
  </si>
  <si>
    <t>18:27:030613:101</t>
  </si>
  <si>
    <t>427430, Россия, Удмуртская Респ, , г Воткинск, , ул Кирова, 21, ,</t>
  </si>
  <si>
    <t>18:27:030301:2151</t>
  </si>
  <si>
    <t>18:27:010012:3015</t>
  </si>
  <si>
    <t>427435, Россия, Удмуртская Респ, , г Воткинск, , ул Молодежная, 13, ,</t>
  </si>
  <si>
    <t>18:27:030309:196</t>
  </si>
  <si>
    <t>427433, РОССИЯ, Удмуртская Респ, , г Воткинск,  , ул Свердлова, 15, ,</t>
  </si>
  <si>
    <t>18:27:010015:1561</t>
  </si>
  <si>
    <t>427434, Россия, Удмуртская Респ, , г Воткинск, , ул 1 Мая, 127, ,</t>
  </si>
  <si>
    <t>18:27:030309:197</t>
  </si>
  <si>
    <t>18:27:040206:796</t>
  </si>
  <si>
    <t>18:27:030301:2327</t>
  </si>
  <si>
    <t>427433, РОССИЯ, Удмуртская Респ, , г Воткинск, , ул Садовникова, 13, ,</t>
  </si>
  <si>
    <t>18:27:030609:164</t>
  </si>
  <si>
    <t>427433,РОССИЯ,Удмуртская Респ,,Воткинск г,,Мира ул,1,,1</t>
  </si>
  <si>
    <t>18:27:030307:734</t>
  </si>
  <si>
    <t>427433,РОССИЯ,Удмуртская Респ,,Воткинск г,,Мира ул,17,,</t>
  </si>
  <si>
    <t>18:27:040202:1019</t>
  </si>
  <si>
    <t>18:27:030612:120</t>
  </si>
  <si>
    <t>18:27:030612:77</t>
  </si>
  <si>
    <t>427405, РОССИЯ, Удмуртская Респ, , г Воткинск,  , ул Кирова, 7, ,</t>
  </si>
  <si>
    <t>18:27:030612:154</t>
  </si>
  <si>
    <t>18:27:060302:78</t>
  </si>
  <si>
    <t>427431, Россия, Удмуртская Респ, , г Воткинск, , ул Гагарина, 8, ,</t>
  </si>
  <si>
    <t>18:27:030301:2177</t>
  </si>
  <si>
    <t>427433, Россия, Удмуртская Респ, , г Воткинск, , ул Садовникова, 12, ,</t>
  </si>
  <si>
    <t>18:27:030303:1860</t>
  </si>
  <si>
    <t>427433, РОССИЯ, Удмуртская Респ, , г Воткинск,  , ул Ст.Разина, 1, ,</t>
  </si>
  <si>
    <t>427433,РОССИЯ,Удмуртская Респ,,Воткинск г,,Ст.Разина ул,1,,</t>
  </si>
  <si>
    <t>18:27:030612:169</t>
  </si>
  <si>
    <t>427430, РОССИЯ, Удмуртская Респ, , г Воткинск,  , ул им П.И.Шувалова, 1, ,</t>
  </si>
  <si>
    <t>18:27:050003:1298</t>
  </si>
  <si>
    <t>427432, Россия, Удмуртская Респ, , г Воткинск, , ул Белинского, 18, ,</t>
  </si>
  <si>
    <t>18:27:040205:471</t>
  </si>
  <si>
    <t>427436,РОССИЯ,Удмуртская Респ,,Воткинск г,,Гастелло ул,5,,24</t>
  </si>
  <si>
    <t>18:27:050003:1320</t>
  </si>
  <si>
    <t>427432,РОССИЯ,Удмуртская Респ,,Воткинск г,,Белинского ул,18,,</t>
  </si>
  <si>
    <t>18:27:050003:1326</t>
  </si>
  <si>
    <t>18:27:010015:2180</t>
  </si>
  <si>
    <t>427434, РОССИЯ, Удмуртская Респ, , г Воткинск,  , ул Мичурина, 7, ,</t>
  </si>
  <si>
    <t>18:27:010015:1775</t>
  </si>
  <si>
    <t>427434, РОССИЯ, Удмуртская Респ, , г Воткинск,  , ул 1 Мая, 131, ,</t>
  </si>
  <si>
    <t>18:27:050401:405</t>
  </si>
  <si>
    <t>427432,РОССИЯ,Удмуртская Респ,,Воткинск г,,Вогульская ул,3,,</t>
  </si>
  <si>
    <t>18:27:040107:865</t>
  </si>
  <si>
    <t>427439, Россия, Удмуртская Респ, , г Воткинск, , ул Королева, 16, ,</t>
  </si>
  <si>
    <t>18:27:060311:57</t>
  </si>
  <si>
    <t>427431, РОССИЯ, Удмуртская Респ, , г Воткинск,  , ул Юных Пролетариев, 4, ,</t>
  </si>
  <si>
    <t>18:27:030306:399</t>
  </si>
  <si>
    <t>18:27:030717:261</t>
  </si>
  <si>
    <t>18:27:010015:2498</t>
  </si>
  <si>
    <t>427434, РОССИЯ, Удмуртская Респ, , г Воткинск,  , ул Серова, 12, ,</t>
  </si>
  <si>
    <t>18:27:050005:904</t>
  </si>
  <si>
    <t>427432, РОССИЯ, Удмуртская Респ, , г Воткинск,  , ул Волгоградская, 20, ,</t>
  </si>
  <si>
    <t>427432,РОССИЯ,Удмуртская Респ,,Воткинск г,,Волгоградская ул,20,,</t>
  </si>
  <si>
    <t>18:27:010015:2494</t>
  </si>
  <si>
    <t>18:27:010012:172</t>
  </si>
  <si>
    <t>427439, РОССИЯ, Удмуртская Респ, , г Воткинск,  , ул Школьная, 13, ,</t>
  </si>
  <si>
    <t>18:27:030717:83</t>
  </si>
  <si>
    <t>427439, Россия, Удмуртская Респ, , г Воткинск, , ул 1905 года, 5, ,</t>
  </si>
  <si>
    <t>18:27:030609:107</t>
  </si>
  <si>
    <t>427433, РОССИЯ, Удмуртская Респ, , г Воткинск,  , ул Мира, 1, ,</t>
  </si>
  <si>
    <t>427433,РОССИЯ,Удмуртская Респ,,Воткинск г,,Мира ул,1,,</t>
  </si>
  <si>
    <t>18:27:020107:1131</t>
  </si>
  <si>
    <t>427438, РОССИЯ, Удмуртская Респ, , г Воткинск,  , ул Луначарского, 38, ,</t>
  </si>
  <si>
    <t>18:27:030718:1296</t>
  </si>
  <si>
    <t>427440, РОССИЯ, Удмуртская Респ, , г Воткинск, , ул 1905 года, 23А, ,</t>
  </si>
  <si>
    <t>18:27:020107:955</t>
  </si>
  <si>
    <t>18:27:040101:1994</t>
  </si>
  <si>
    <t>427436, Россия, Удмуртская Респ, , г Воткинск, , ул Пролетарская, 19, ,</t>
  </si>
  <si>
    <t>18:27:060107:76</t>
  </si>
  <si>
    <t>427432, РОССИЯ, Удмуртская Респ, , г Воткинск,  , ул Азина, 14, ,</t>
  </si>
  <si>
    <t>18:27:050007:1295</t>
  </si>
  <si>
    <t>427432, РОССИЯ, Удмуртская Респ, , г Воткинск,  , ул Ленинградская,  2, ,</t>
  </si>
  <si>
    <t>18:27:050007:1299</t>
  </si>
  <si>
    <t>427432, РОССИЯ, Удмуртская Респ, , г Воткинск,  , ул Ленинградская, 2, ,</t>
  </si>
  <si>
    <t>18:27:050014:1265</t>
  </si>
  <si>
    <t>427432, РОССИЯ, Удмуртская Респ, , г Воткинск,  , ул Победы, 2Е, ,</t>
  </si>
  <si>
    <t>18:27:050007:1293</t>
  </si>
  <si>
    <t>18:27:050012:601</t>
  </si>
  <si>
    <t>427432, РОССИЯ, Удмуртская Респ, , г Воткинск,  , ул Ленинградская, 20, ,</t>
  </si>
  <si>
    <t>427432,РОССИЯ,Удмуртская Респ,,Воткинск г,,Ленинградская ул,20,,</t>
  </si>
  <si>
    <t>18:27:040101:1998</t>
  </si>
  <si>
    <t>427436, РОССИЯ, Удмуртская Респ, , г Воткинск,  , ул Пролетарская, 19, ,</t>
  </si>
  <si>
    <t>18:27:030617:1371</t>
  </si>
  <si>
    <t>427405, РОССИЯ, Удмуртская Респ, , г Воткинск,  , ул Кирова, 58, ,</t>
  </si>
  <si>
    <t>18:27:030301:2328</t>
  </si>
  <si>
    <t>18:27:070103:180</t>
  </si>
  <si>
    <t>427437, РОССИЯ, Удмуртская Респ, , г Воткинск,  , ул Кирпичнозаводская, 17А, ,</t>
  </si>
  <si>
    <t>18:27:010011:2209</t>
  </si>
  <si>
    <t>427435, РОССИЯ, Удмуртская Респ, , г Воткинск,  , ул 1 Мая, 151, ,</t>
  </si>
  <si>
    <t>18:27:020107:1161</t>
  </si>
  <si>
    <t>427438, РОССИЯ, Удмуртская Респ, , г Воткинск,  , ул Луначарского, 20Б, ,</t>
  </si>
  <si>
    <t>18:27:000000:97</t>
  </si>
  <si>
    <t>427433, РОССИЯ, Удмуртская Респ, , г Воткинск,  , ул Пугачева, 142, ,</t>
  </si>
  <si>
    <t>18:27:010015:2564</t>
  </si>
  <si>
    <t>427434, РОССИЯ, Удмуртская Респ, , г Воткинск,  , ул Мичурина, 6, ,</t>
  </si>
  <si>
    <t>18:27:010011:2112</t>
  </si>
  <si>
    <t>427435, РОССИЯ, Удмуртская Респ, , г Воткинск,  , ул 1 Мая, 149, ,</t>
  </si>
  <si>
    <t>427435,РОССИЯ,Удмуртская Респ,,Воткинск г,,1 Мая ул,149,,</t>
  </si>
  <si>
    <t>18:27:050012:596</t>
  </si>
  <si>
    <t>18:27:040104:393</t>
  </si>
  <si>
    <t>427439,РОССИЯ,Удмуртская Респ,,Воткинск г,,1905 года ул,28,,</t>
  </si>
  <si>
    <t>18:27:030416:78</t>
  </si>
  <si>
    <t>427433, РОССИЯ, Удмуртская Респ, , г Воткинск,  , ул Партизанская, 19, ,</t>
  </si>
  <si>
    <t>18:27:030416:79</t>
  </si>
  <si>
    <t>18:27:010011:2292</t>
  </si>
  <si>
    <t>427435, Россия, Удмуртская Респ, , г Воткинск, , ул 1 Мая, 149, ,</t>
  </si>
  <si>
    <t>18:27:030416:66</t>
  </si>
  <si>
    <t>18:27:040101:1999</t>
  </si>
  <si>
    <t>18:27:030617:2124</t>
  </si>
  <si>
    <t>427439, РОССИЯ, Удмуртская Респ, , г Воткинск,  , ул 1905 года, 3, ,</t>
  </si>
  <si>
    <t>18:27:040002:733</t>
  </si>
  <si>
    <t>18:27:030306:58</t>
  </si>
  <si>
    <t>427433, РОССИЯ, Удмуртская Респ, , г Воткинск,  , ул Орджоникидзе, 21, ,</t>
  </si>
  <si>
    <t>18:27:040204:1108</t>
  </si>
  <si>
    <t>427436, РОССИЯ, Удмуртская Респ, , г Воткинск,  , ул Гастелло, 12, ,</t>
  </si>
  <si>
    <t>18:27:010015:2414</t>
  </si>
  <si>
    <t>427434, РОССИЯ, Удмуртская Респ, , г Воткинск,  , ул Павлова, 4, ,</t>
  </si>
  <si>
    <t>18:27:030848:77</t>
  </si>
  <si>
    <t>18:27:030303:1559</t>
  </si>
  <si>
    <t>427433, РОССИЯ, Удмуртская Респ, , г Воткинск, , ул Мира, 25, ,</t>
  </si>
  <si>
    <t>18:27:030307:750</t>
  </si>
  <si>
    <t>427433, РОССИЯ, Удмуртская Респ, , г Воткинск,  , ул Орджоникидзе, 8, ,</t>
  </si>
  <si>
    <t>18:27:030606:147</t>
  </si>
  <si>
    <t>427433, РОССИЯ, Удмуртская Респ, , г Воткинск,  , ул Володарского, 28, ,</t>
  </si>
  <si>
    <t>18:27:030130:93</t>
  </si>
  <si>
    <t>18:27:030130:79</t>
  </si>
  <si>
    <t>427430, РОССИЯ, Удмуртская Респ, , г Воткинск,  , ул Энгельса, 31, ,</t>
  </si>
  <si>
    <t>18:27:040206:248</t>
  </si>
  <si>
    <t>427436, РОССИЯ, Удмуртская Респ, , г Воткинск,  , ул Пролетарская, 5, ,</t>
  </si>
  <si>
    <t>18:27:030306:76</t>
  </si>
  <si>
    <t>427433, РОССИЯ, Удмуртская Респ, , г Воткинск,  , ул 1 Мая, 79, ,</t>
  </si>
  <si>
    <t>18:27:040201:1862</t>
  </si>
  <si>
    <t>18:27:040206:785</t>
  </si>
  <si>
    <t>427436, РОССИЯ, Удмуртская Респ, , г Воткинск,  , ул Школьная, 2, ,</t>
  </si>
  <si>
    <t>18:27:030718:1102</t>
  </si>
  <si>
    <t>427440, РОССИЯ, Удмуртская Респ, , г Воткинск, , ул Кирова, 72, ,</t>
  </si>
  <si>
    <t>18:27:010015:2387</t>
  </si>
  <si>
    <t>427434, РОССИЯ, Удмуртская Респ, , г Воткинск,  , ул Павлова, 6, ,</t>
  </si>
  <si>
    <t>18:27:040206:761</t>
  </si>
  <si>
    <t>18:27:030613:224</t>
  </si>
  <si>
    <t>427440, РОССИЯ, Удмуртская Респ, , г Воткинск, , ул Робеспьера, 15, ,</t>
  </si>
  <si>
    <t>18:27:030617:2207</t>
  </si>
  <si>
    <t>427430, РОССИЯ, Удмуртская Респ, , г Воткинск,  , ул Кирова, 58, ,</t>
  </si>
  <si>
    <t>18:27:030305:74</t>
  </si>
  <si>
    <t>427433, РОССИЯ, Удмуртская Респ, , г Воткинск,  , ул Мира, 17А, ,</t>
  </si>
  <si>
    <t>18:27:030304:1571</t>
  </si>
  <si>
    <t>427433, РОССИЯ, Удмуртская Респ, , г Воткинск,  , ул Ст.Разина, 11, ,</t>
  </si>
  <si>
    <t>18:27:030305:76</t>
  </si>
  <si>
    <t>18:27:050007:1433</t>
  </si>
  <si>
    <t>427432, РОССИЯ, Удмуртская Респ, , г Воткинск,  , ул Ленинградская, 6, ,</t>
  </si>
  <si>
    <t>18:27:050006:1096</t>
  </si>
  <si>
    <t>427432, РОССИЯ, Удмуртская Респ, , г Воткинск,  , ул Юбилейная, 1А, ,</t>
  </si>
  <si>
    <t>18:27:030301:133</t>
  </si>
  <si>
    <t>427433, Россия, Удмуртская Респ, , г Воткинск, , ул Садовникова, 1б, ,</t>
  </si>
  <si>
    <t>18:27:030602:96</t>
  </si>
  <si>
    <t>427433,РОССИЯ,Удмуртская Респ,,Воткинск г,,Мира ул,7,,11</t>
  </si>
  <si>
    <t>18:27:050007:1334</t>
  </si>
  <si>
    <t>427432, РОССИЯ, Удмуртская Респ, , г Воткинск,  , ул Победы, 7, ,</t>
  </si>
  <si>
    <t>18:27:010015:2640</t>
  </si>
  <si>
    <t>18:27:040202:777</t>
  </si>
  <si>
    <t>427436, РОССИЯ, Удмуртская Респ, , г Воткинск,  , ул Зверева, 4, ,</t>
  </si>
  <si>
    <t>18:27:020102:1199</t>
  </si>
  <si>
    <t>18:27:030718:1229</t>
  </si>
  <si>
    <t>427440, РОССИЯ, Удмуртская Респ, , г Воткинск,  , ул 1905 года, 25, ,</t>
  </si>
  <si>
    <t>18:27:030301:2168</t>
  </si>
  <si>
    <t>427433, РОССИЯ, Удмуртская Респ, , г Воткинск,  , ул Дзержинского, 20, ,</t>
  </si>
  <si>
    <t>18:27:030306:423</t>
  </si>
  <si>
    <t>427433, РОССИЯ, Удмуртская Респ, , г Воткинск,  , ул Марата, 29, ,</t>
  </si>
  <si>
    <t>18:27:030303:944</t>
  </si>
  <si>
    <t>427433, РОССИЯ, Удмуртская Респ, , г Воткинск,  , ул Мира, 27, ,</t>
  </si>
  <si>
    <t>18:27:030303:1598</t>
  </si>
  <si>
    <t>427433, РОССИЯ, Удмуртская Респ, , г Воткинск,  , ул Мира, 33, ,</t>
  </si>
  <si>
    <t>18:27:030306:424</t>
  </si>
  <si>
    <t>427070, РОССИЯ, Удмуртская Респ, , г Воткинск, , ул Марата, 29, ,</t>
  </si>
  <si>
    <t>18:27:030604:33</t>
  </si>
  <si>
    <t>427433, РОССИЯ, Удмуртская Респ, , г Воткинск,  , ул 1 Мая, 43, ,</t>
  </si>
  <si>
    <t>18:27:030604:29</t>
  </si>
  <si>
    <t>18:27:030617:1629</t>
  </si>
  <si>
    <t>427440, РОССИЯ, Удмуртская Респ, , г Воткинск, , ул 1 Мая, 19, ,</t>
  </si>
  <si>
    <t>18:27:030617:1630</t>
  </si>
  <si>
    <t>18:27:030301:2079</t>
  </si>
  <si>
    <t>427430, РОССИЯ, Удмуртская Респ, , г Воткинск,  , ул 1 Мая, 101, ,</t>
  </si>
  <si>
    <t>18:27:030604:32</t>
  </si>
  <si>
    <t>18:27:030617:2120</t>
  </si>
  <si>
    <t>18:27:040002:1044</t>
  </si>
  <si>
    <t>427436, РОССИЯ, Удмуртская Респ, , г Воткинск,  , ул Привокзальная, 12, ,</t>
  </si>
  <si>
    <t>18:27:030306:306</t>
  </si>
  <si>
    <t>18:27:030306:414</t>
  </si>
  <si>
    <t>18:27:030306:405</t>
  </si>
  <si>
    <t>18:27:030306:305</t>
  </si>
  <si>
    <t>18:27:040202:812</t>
  </si>
  <si>
    <t>427440,РОССИЯ,Удмуртская Респ,,Воткинск г,,Лермонтова ул,2,,</t>
  </si>
  <si>
    <t>18:27:050006:1092</t>
  </si>
  <si>
    <t>427432, РОССИЯ, Удмуртская Респ, , г Воткинск,  , ул Ленинградская, 7А, ,</t>
  </si>
  <si>
    <t>18:27:020107:1163</t>
  </si>
  <si>
    <t>427438,РОССИЯ,Удмуртская Респ,,Воткинск г,,Луначарского ул,20В,,</t>
  </si>
  <si>
    <t>18:27:030304:1431</t>
  </si>
  <si>
    <t>427433, РОССИЯ, Удмуртская Респ, , г Воткинск,  , ул Ст.Разина, 7, ,</t>
  </si>
  <si>
    <t>18:27:030304:1303</t>
  </si>
  <si>
    <t>18:27:030304:1434</t>
  </si>
  <si>
    <t>18:27:040106:820</t>
  </si>
  <si>
    <t>18:27:030612:166</t>
  </si>
  <si>
    <t>18:27:030610:159</t>
  </si>
  <si>
    <t>427433, РОССИЯ, Удмуртская Респ, , г Воткинск,  , ул Марата, 11, ,</t>
  </si>
  <si>
    <t>18:27:040206:746</t>
  </si>
  <si>
    <t>18:27:030838:116</t>
  </si>
  <si>
    <t>427440, РОССИЯ, Удмуртская Респ, , г Воткинск,  , ул Спорта, 195, ,</t>
  </si>
  <si>
    <t>18:27:030617:2364</t>
  </si>
  <si>
    <t>427440, РОССИЯ, Удмуртская Респ, , г Воткинск,  , ул 1 Мая, 3, ,</t>
  </si>
  <si>
    <t>18:27:030307:611</t>
  </si>
  <si>
    <t>18:27:030307:79</t>
  </si>
  <si>
    <t>427433, РОССИЯ, Удмуртская Респ, , г Воткинск,  , ул 1 Мая, 55, ,</t>
  </si>
  <si>
    <t>18:27:030307:599</t>
  </si>
  <si>
    <t>427433,РОССИЯ,Удмуртская Респ,,Воткинск г,,1 Мая ул,55,,</t>
  </si>
  <si>
    <t>18:27:030307:600</t>
  </si>
  <si>
    <t>18:27:020106:588</t>
  </si>
  <si>
    <t>427438, РОССИЯ, Удмуртская Респ, , г Воткинск,  , ул Луначарского, 42, ,</t>
  </si>
  <si>
    <t>18:27:060511:33</t>
  </si>
  <si>
    <t>427431,РОССИЯ,Удмуртская Респ,,Воткинск г,,Морозова ул,2,,</t>
  </si>
  <si>
    <t>18:27:030609:188</t>
  </si>
  <si>
    <t>427405, РОССИЯ, Удмуртская Респ, , г Воткинск,  , ул Ленина, 17, ,</t>
  </si>
  <si>
    <t>18:27:030612:182</t>
  </si>
  <si>
    <t>427430,РОССИЯ,Удмуртская Респ,,Воткинск г,,Кирова ул,3,,</t>
  </si>
  <si>
    <t>18:27:040107:728</t>
  </si>
  <si>
    <t>427439, РОССИЯ, Удмуртская Респ, , г Воткинск,  , ул Королева, 14, ,</t>
  </si>
  <si>
    <t>18:27:030609:153</t>
  </si>
  <si>
    <t>18:27:050010:435</t>
  </si>
  <si>
    <t>427432, РОССИЯ, Удмуртская Респ, , г Воткинск,  , ул Рабочая, 15, ,</t>
  </si>
  <si>
    <t>18:27:030304:1494</t>
  </si>
  <si>
    <t>427433,РОССИЯ,Удмуртская Респ,,Воткинск г,,Ст.Разина ул,11,,117-126</t>
  </si>
  <si>
    <t>18:27:040104:336</t>
  </si>
  <si>
    <t>427439, РОССИЯ, Удмуртская Респ, , г Воткинск,  , ул 1905 года, 28, ,</t>
  </si>
  <si>
    <t>18:27:030304:1206</t>
  </si>
  <si>
    <t>427433, РОССИЯ, Удмуртская Респ, , г Воткинск,  , ул 1 Мая, 89, ,</t>
  </si>
  <si>
    <t>18:27:010012:286</t>
  </si>
  <si>
    <t>427436, РОССИЯ, Удмуртская Респ, , г Воткинск,  , ул Пролетарская, 152, ,</t>
  </si>
  <si>
    <t>18:27:030303:1470</t>
  </si>
  <si>
    <t>427433, РОССИЯ, Удмуртская Респ, , г Воткинск,  , ул Дзержинского, 11, ,</t>
  </si>
  <si>
    <t>18:27:030306:177</t>
  </si>
  <si>
    <t>18:27:030618:28</t>
  </si>
  <si>
    <t>427440, РОССИЯ, Удмуртская Респ, , г Воткинск,  , ул Спорта, 6, ,</t>
  </si>
  <si>
    <t>18:27:030303:1667</t>
  </si>
  <si>
    <t>427433, РОССИЯ, Удмуртская Респ, , г Воткинск,  , ул Мира, 30, ,</t>
  </si>
  <si>
    <t>18:27:030306:60</t>
  </si>
  <si>
    <t>427433, РОССИЯ, Удмуртская Респ, , г Воткинск,  , ул 1 Мая, 83А, ,</t>
  </si>
  <si>
    <t>18:27:050011:248</t>
  </si>
  <si>
    <t>427432, РОССИЯ, Удмуртская Респ, , г Воткинск,  , ул Энтузиастов, 23, ,</t>
  </si>
  <si>
    <t>427432,РОССИЯ,Удмуртская Респ,,Воткинск г,,Энтузиастов ул,23,,</t>
  </si>
  <si>
    <t>18:27:040101:1708</t>
  </si>
  <si>
    <t>427436, РОССИЯ, Удмуртская Респ, , г Воткинск,  , ул Пролетарская, 19А, ,</t>
  </si>
  <si>
    <t>18:27:030612:144</t>
  </si>
  <si>
    <t>427405, РОССИЯ, Удмуртская Респ, , г Воткинск,  , ул Ленина, 2, ,</t>
  </si>
  <si>
    <t>18:27:030134:176</t>
  </si>
  <si>
    <t>18:27:050007:1314</t>
  </si>
  <si>
    <t>18:27:030304:1364</t>
  </si>
  <si>
    <t>18:27:030836:92</t>
  </si>
  <si>
    <t>427440,РОССИЯ,Удмуртская Респ,,Воткинск г,,8 Марта ул,26,,</t>
  </si>
  <si>
    <t>18:27:020102:1141</t>
  </si>
  <si>
    <t>427438, РОССИЯ, Удмуртская Респ, , г Воткинск,  , ул Луначарского, 22б, ,</t>
  </si>
  <si>
    <t>427438,РОССИЯ,Удмуртская Респ,,Воткинск г,,Луначарского ул,22б,,</t>
  </si>
  <si>
    <t>18:27:030604:37</t>
  </si>
  <si>
    <t>18:27:010015:2362</t>
  </si>
  <si>
    <t>18:27:010015:2363</t>
  </si>
  <si>
    <t>18:27:010015:2353</t>
  </si>
  <si>
    <t>18:27:010015:2665</t>
  </si>
  <si>
    <t>18:27:030609:258</t>
  </si>
  <si>
    <t>18:27:030605:310</t>
  </si>
  <si>
    <t>427433, Россия, Удмуртская Респ, , г Воткинск, , ул Володарского, 22, ,</t>
  </si>
  <si>
    <t>18:27:030609:189</t>
  </si>
  <si>
    <t>18:27:030609:186</t>
  </si>
  <si>
    <t>18:27:030616:116</t>
  </si>
  <si>
    <t>18:27:040201:1994</t>
  </si>
  <si>
    <t>427440, Россия, Удмуртская Респ, , г Воткинск, , ул Королева, 31, ,</t>
  </si>
  <si>
    <t>18:27:010009:608</t>
  </si>
  <si>
    <t>427435, РОССИЯ, Удмуртская Респ, , г Воткинск,  , ул 1 Мая, 182А, ,</t>
  </si>
  <si>
    <t>18:27:010009:609</t>
  </si>
  <si>
    <t>18:27:010009:592</t>
  </si>
  <si>
    <t>18:27:030134:88</t>
  </si>
  <si>
    <t>427433, РОССИЯ, Удмуртская Респ, , г Воткинск,  , ул Чапаева, 63, ,</t>
  </si>
  <si>
    <t>18:27:060304:100</t>
  </si>
  <si>
    <t>427431, РОССИЯ, Удмуртская Респ, , г Воткинск,  , ул Гагарина, 22, ,</t>
  </si>
  <si>
    <t>18:27:030612:87</t>
  </si>
  <si>
    <t>427405, РОССИЯ, Удмуртская Респ, , г Воткинск, , ул Ленина, 8, ,</t>
  </si>
  <si>
    <t>427440, Россия, Удмуртская Респ, , г Воткинск, , ул Ленина, 58, ,</t>
  </si>
  <si>
    <t>18:27:030713:78</t>
  </si>
  <si>
    <t>427440, РОССИЯ, Удмуртская Респ, , г Воткинск,  , ул Ленина, 58, ,</t>
  </si>
  <si>
    <t>18:27:030450:47</t>
  </si>
  <si>
    <t>18:27:030450:46</t>
  </si>
  <si>
    <t>427433, РОССИЯ, Удмуртская Респ, , г Воткинск,  , ул Комсомольская, 55, ,</t>
  </si>
  <si>
    <t>18:27:060311:60</t>
  </si>
  <si>
    <t>427431, РОССИЯ, Удмуртская Респ, , г Воткинск,  , ул Гагарина, 60, ,</t>
  </si>
  <si>
    <t>427431,РОССИЯ,Удмуртская Респ,,Воткинск г,,Гагарина ул,60,,</t>
  </si>
  <si>
    <t>18:27:040104:330</t>
  </si>
  <si>
    <t>427440, Россия, Удмуртская Респ, , г Воткинск, , ул 1905 года, 22, ,</t>
  </si>
  <si>
    <t>18:27:030306:179</t>
  </si>
  <si>
    <t>18:27:060537:44</t>
  </si>
  <si>
    <t>427441, РОССИЯ, Удмуртская Респ, , г Воткинск,  , ул Ижевская, 149А, ,</t>
  </si>
  <si>
    <t>18:27:040202:863</t>
  </si>
  <si>
    <t>427436, РОССИЯ, Удмуртская Респ, , г Воткинск,  , ул Зверева, 6, ,</t>
  </si>
  <si>
    <t>427436,РОССИЯ,Удмуртская Респ,,Воткинск г,,Зверева ул,6,,</t>
  </si>
  <si>
    <t>18:27:050006:1097</t>
  </si>
  <si>
    <t>18:27:030501:656</t>
  </si>
  <si>
    <t>427440, РОССИЯ, Удмуртская Респ, , г Воткинск,  , ул Спорта, 220Б, ,</t>
  </si>
  <si>
    <t>18:27:030306:322</t>
  </si>
  <si>
    <t>18:27:030306:307</t>
  </si>
  <si>
    <t>18:27:030612:168</t>
  </si>
  <si>
    <t>18:27:030304:1436</t>
  </si>
  <si>
    <t>18:27:030304:1435</t>
  </si>
  <si>
    <t>18:27:030306:186</t>
  </si>
  <si>
    <t>18:27:030142:60</t>
  </si>
  <si>
    <t>427433, РОССИЯ, Удмуртская Респ, , г Воткинск,  , ул Урицкого, 64А, ,</t>
  </si>
  <si>
    <t>18:27:020106:615</t>
  </si>
  <si>
    <t>18:27:030137:99</t>
  </si>
  <si>
    <t>427433, РОССИЯ, Удмуртская Респ, , г Воткинск,  , ул 1 Мая, 96, ,</t>
  </si>
  <si>
    <t>18:27:030142:58</t>
  </si>
  <si>
    <t>427433, РОССИЯ, Удмуртская Респ, , г Воткинск,  , ул Урицкого, 64, ,</t>
  </si>
  <si>
    <t>18:27:030142:59</t>
  </si>
  <si>
    <t>18:27:030134:252</t>
  </si>
  <si>
    <t>427433,РОССИЯ,Удмуртская Респ,,Воткинск г,,1 Мая ул,106,,15</t>
  </si>
  <si>
    <t>18:27:030134:251</t>
  </si>
  <si>
    <t>427433,РОССИЯ,Удмуртская Респ,,Воткинск г,,1 Мая ул,106,,11</t>
  </si>
  <si>
    <t>18:27:030134:247</t>
  </si>
  <si>
    <t>427433,РОССИЯ,Удмуртская Респ,,Воткинск г,,1 Мая ул,106,,17</t>
  </si>
  <si>
    <t>18:27:030134:246</t>
  </si>
  <si>
    <t>427433,РОССИЯ,Удмуртская Респ,,Воткинск г,,1 Мая ул,106,,18</t>
  </si>
  <si>
    <t>18:27:030134:245</t>
  </si>
  <si>
    <t>18:27:030134:249</t>
  </si>
  <si>
    <t>18:27:030134:253</t>
  </si>
  <si>
    <t>427433,РОССИЯ,Удмуртская Респ,,Воткинск г,,1 Мая ул,106,,12</t>
  </si>
  <si>
    <t>18:27:030134:254</t>
  </si>
  <si>
    <t>427433,РОССИЯ,Удмуртская Респ,,Воткинск г,,1 Мая ул,106,,14</t>
  </si>
  <si>
    <t>18:27:030134:250</t>
  </si>
  <si>
    <t>427433,РОССИЯ,Удмуртская Респ,,Воткинск г,,1 Мая ул,106,,13</t>
  </si>
  <si>
    <t>18:27:030609:203</t>
  </si>
  <si>
    <t>427430,РОССИЯ,Удмуртская Респ,,Воткинск г,,Ленина ул,17,,10-12</t>
  </si>
  <si>
    <t>18:27:010015:2360</t>
  </si>
  <si>
    <t>427434, РОССИЯ, Удмуртская Респ, , г Воткинск,  , ул Серова, 16, ,</t>
  </si>
  <si>
    <t>18:27:030717:1334</t>
  </si>
  <si>
    <t>427440, РОССИЯ, Удмуртская Респ, , г Воткинск,  , ул Кирова, 78, , 7</t>
  </si>
  <si>
    <t>18:27:030120:128</t>
  </si>
  <si>
    <t>427433,РОССИЯ,Удмуртская Респ,,Воткинск г,,1 Мая ул,128,,</t>
  </si>
  <si>
    <t>18:27:030604:51</t>
  </si>
  <si>
    <t>427433, РОССИЯ, Удмуртская Респ, , г Воткинск,  , ул 1 Мая, 47, ,</t>
  </si>
  <si>
    <t>18:27:040202:879</t>
  </si>
  <si>
    <t>18:27:030301:1771</t>
  </si>
  <si>
    <t>427433, РОССИЯ, Удмуртская Респ, , г Воткинск,  , ул Садовникова, 11, ,</t>
  </si>
  <si>
    <t>18:27:030614:56</t>
  </si>
  <si>
    <t>18:27:030610:133</t>
  </si>
  <si>
    <t>427430, , Удмуртская Респ, , г Воткинск, , Ленина ул, 23, ,</t>
  </si>
  <si>
    <t>18:27:030611:56</t>
  </si>
  <si>
    <t>427440, Россия, Удмуртская Респ, , г Воткинск, , ул Марата, 14а, ,</t>
  </si>
  <si>
    <t>18:27:040205:625</t>
  </si>
  <si>
    <t>18:27:040002:725</t>
  </si>
  <si>
    <t>427439, РОССИЯ, Удмуртская Респ, , г Воткинск,  , ул Пролетарская, 152, ,</t>
  </si>
  <si>
    <t>18:27:060401:113</t>
  </si>
  <si>
    <t>427431, Россия, Удмуртская Респ, , г Воткинск, , ул Советская, 80, ,</t>
  </si>
  <si>
    <t>18:27:030301:1772</t>
  </si>
  <si>
    <t>18:27:040201:1608</t>
  </si>
  <si>
    <t>18:27:040201:108</t>
  </si>
  <si>
    <t>427430,РОССИЯ,Удмуртская Респ,,Воткинск г,,1 Мая ул,2,,1</t>
  </si>
  <si>
    <t>18:27:050005:1003</t>
  </si>
  <si>
    <t>427432, РОССИЯ, Удмуртская Респ, , г Воткинск,  , ул Волгоградская, 2, ,</t>
  </si>
  <si>
    <t>18:27:050006:1113</t>
  </si>
  <si>
    <t>427432, РОССИЯ, Удмуртская Респ, , г Воткинск,  , ул Ленинградская, 17, ,</t>
  </si>
  <si>
    <t>18:27:060001:118</t>
  </si>
  <si>
    <t>427430, РОССИЯ, Удмуртская Респ, , г Воткинск,  , ул 2 км Чайковского тракта, , ,</t>
  </si>
  <si>
    <t>18:27:030611:38</t>
  </si>
  <si>
    <t>427433, РОССИЯ, Удмуртская Респ, , г Воткинск,  , ул К.Либкнехта, 76, ,</t>
  </si>
  <si>
    <t>18:27:040204:1194</t>
  </si>
  <si>
    <t>18:27:040201:1636</t>
  </si>
  <si>
    <t>427440, РОССИЯ, Удмуртская Респ, , г Воткинск, , ул Королева, 21, ,</t>
  </si>
  <si>
    <t>18:27:040201:1611</t>
  </si>
  <si>
    <t>427440, РОССИЯ, Удмуртская Респ, , г Воткинск,  , ул 1 Мая, 2, ,</t>
  </si>
  <si>
    <t>18:27:040002:695</t>
  </si>
  <si>
    <t>18:27:050006:766</t>
  </si>
  <si>
    <t>427432, РОССИЯ, Удмуртская Респ, , г Воткинск,  , ул Ленинградская, 11а, ,</t>
  </si>
  <si>
    <t>18:27:040201:1612</t>
  </si>
  <si>
    <t>18:27:040201:1610</t>
  </si>
  <si>
    <t>18:27:040201:1071</t>
  </si>
  <si>
    <t>427440, РОССИЯ, Удмуртская Респ, , г Воткинск, , ул 1 Мая, 2, ,</t>
  </si>
  <si>
    <t>18:27:010011:2355</t>
  </si>
  <si>
    <t>18:27:030304:1616</t>
  </si>
  <si>
    <t>18:27:010011:2356</t>
  </si>
  <si>
    <t>18:27:050011:217</t>
  </si>
  <si>
    <t>18:27:010011:2358</t>
  </si>
  <si>
    <t>18:27:010011:2351</t>
  </si>
  <si>
    <t>18:27:010002:22</t>
  </si>
  <si>
    <t>427435, РОССИЯ, Удмуртская Респ, , г Воткинск, , ул Курчатова, 5, ,</t>
  </si>
  <si>
    <t>18:27:060301:105</t>
  </si>
  <si>
    <t>18:27:030614:80</t>
  </si>
  <si>
    <t>427440, Россия, Удмуртская Респ, , г Воткинск, , ул Ленина, 56, ,</t>
  </si>
  <si>
    <t>18:27:060401:116</t>
  </si>
  <si>
    <t>427431, РОССИЯ, Удмуртская Респ, Воткинский р-н, г Воткинск,  , ул Декабристов, 93, ,</t>
  </si>
  <si>
    <t>18:27:030134:80</t>
  </si>
  <si>
    <t>427433, , Удмуртская Респ, Воткинский р-н, г Воткинск, , ул 1 Мая, 106,  ,</t>
  </si>
  <si>
    <t>18:27:030613:91</t>
  </si>
  <si>
    <t>427430, Россия, Удмуртская Респ, , г Воткинск, , ул Ленина, 24, ,</t>
  </si>
  <si>
    <t>18:27:040206:873</t>
  </si>
  <si>
    <t>18:27:030303:1424</t>
  </si>
  <si>
    <t>427433, РОССИЯ, Удмуртская Респ, , г Воткинск, , ул Мира, 28, ,</t>
  </si>
  <si>
    <t>18:27:030612:72</t>
  </si>
  <si>
    <t>, РОССИЯ, Удмуртская Респ, , г Воткинск,  , ул Ленина, 18А, ,</t>
  </si>
  <si>
    <t>18:27:030130:100</t>
  </si>
  <si>
    <t>427430, Россия, Удмуртская Респ, , г Воткинск, , ул Энгельса, 31, ,</t>
  </si>
  <si>
    <t>18:27:030612:89</t>
  </si>
  <si>
    <t>427405, РОССИЯ, Удмуртская Респ, , г Воткинск, , ул Ленина, 18А, ,</t>
  </si>
  <si>
    <t>18:27:030307:584</t>
  </si>
  <si>
    <t>427433, Россия, Удмуртская Респ, , г Воткинск, , ул Мира, 17, , 12</t>
  </si>
  <si>
    <t>18:27:030616:127</t>
  </si>
  <si>
    <t>427430, РОССИЯ, Удмуртская Респ, , г Воткинск, , ул Кирова, 10б, ,</t>
  </si>
  <si>
    <t>427433,РОССИЯ,Удмуртская Респ,,Воткинск г,,Энгельса ул,31,,</t>
  </si>
  <si>
    <t>18:27:060102:37</t>
  </si>
  <si>
    <t>427431, РОССИЯ, Удмуртская Респ, , г Воткинск,  , ул Чайковского, 8, ,</t>
  </si>
  <si>
    <t>18:27:030609:71</t>
  </si>
  <si>
    <t>427405, РОССИЯ, Удмуртская Респ, , г Воткинск,  , ул Ленина, 5А, ,</t>
  </si>
  <si>
    <t>18:27:030609:72</t>
  </si>
  <si>
    <t>18:27:030717:104</t>
  </si>
  <si>
    <t>427440, РОССИЯ, Удмуртская Респ, , г Воткинск,  , ул 1 Мая, 4б, ,</t>
  </si>
  <si>
    <t>18:27:030303:1433</t>
  </si>
  <si>
    <t>18:27:030303:1428</t>
  </si>
  <si>
    <t>427433, Россия, Удмуртская Респ, , г Воткинск, , ул Мира, 28, ,</t>
  </si>
  <si>
    <t>18:27:030717:526</t>
  </si>
  <si>
    <t>427440, РОССИЯ, Удмуртская Респ, , г Воткинск,  , ул 1 Мая, 8, , 28</t>
  </si>
  <si>
    <t>18:27:030307:758</t>
  </si>
  <si>
    <t>427433, РОССИЯ, Удмуртская Респ, , г Воткинск,  , ул 1 Мая, 77, ,</t>
  </si>
  <si>
    <t>18:27:040201:1609</t>
  </si>
  <si>
    <t>18:27:030137:95</t>
  </si>
  <si>
    <t>427433, РОССИЯ, Удмуртская Респ, , г Воткинск,  , ул 1 Мая, 92, ,</t>
  </si>
  <si>
    <t>18:27:030616:108</t>
  </si>
  <si>
    <t>427430, РОССИЯ, Удмуртская Респ, , г Воткинск,  , ул П.И.Шувалова, 3, ,</t>
  </si>
  <si>
    <t>18:27:030616:129</t>
  </si>
  <si>
    <t>18:27:030616:106</t>
  </si>
  <si>
    <t>18:27:030307:602</t>
  </si>
  <si>
    <t>18:27:010011:2142</t>
  </si>
  <si>
    <t>18:27:030609:249</t>
  </si>
  <si>
    <t>427433, РОССИЯ, Удмуртская Респ, , г Воткинск,  , ул К.Либкнехта, 2, ,</t>
  </si>
  <si>
    <t>18:27:070301:497</t>
  </si>
  <si>
    <t>427437, РОССИЯ, Удмуртская Респ, , г Воткинск,  , ул Тихая, 22а, ,</t>
  </si>
  <si>
    <t>18:27:030609:250</t>
  </si>
  <si>
    <t>18:27:030609:207</t>
  </si>
  <si>
    <t>427430, РОССИЯ, Удмуртская Респ, , г Воткинск,  , ул Ленина, 5б, ,</t>
  </si>
  <si>
    <t>18:27:030303:95</t>
  </si>
  <si>
    <t>427433, РОССИЯ, Удмуртская Респ, , г Воткинск,  , ул Дзержинского, 9, ,</t>
  </si>
  <si>
    <t>18:27:030306:162</t>
  </si>
  <si>
    <t>18:27:030612:113</t>
  </si>
  <si>
    <t>427430, Россия, Удмуртская Респ, , г Воткинск, , ул Ленина, 10, ,</t>
  </si>
  <si>
    <t>18:27:040106:839</t>
  </si>
  <si>
    <t>18:27:030617:2365</t>
  </si>
  <si>
    <t>18:27:030717:683</t>
  </si>
  <si>
    <t>427440, РОССИЯ, Удмуртская Респ, , г Воткинск,  , ул Кирова, 78, , 10</t>
  </si>
  <si>
    <t>18:27:030306:516</t>
  </si>
  <si>
    <t>427433, РОССИЯ, Удмуртская Респ, , г Воткинск,  , ул 1 Мая, 83а, ,</t>
  </si>
  <si>
    <t>18:27:030307:762</t>
  </si>
  <si>
    <t>427433, РОССИЯ, Удмуртская Респ, , г Воткинск,  , ул Орджоникидзе, 46, ,</t>
  </si>
  <si>
    <t>18:27:030307:766</t>
  </si>
  <si>
    <t>18:27:030307:763</t>
  </si>
  <si>
    <t>18:27:030307:764</t>
  </si>
  <si>
    <t>18:27:030120:122</t>
  </si>
  <si>
    <t>427433,РОССИЯ,Удмуртская Респ,,Воткинск г,,Григорьевская ул,17,,</t>
  </si>
  <si>
    <t>18:27:040202:1031</t>
  </si>
  <si>
    <t>427436, РОССИЯ, Удмуртская Респ, , г Воткинск,  , ул Песчаная, 2а, ,</t>
  </si>
  <si>
    <t>18:27:030609:206</t>
  </si>
  <si>
    <t>427430, РОССИЯ, Удмуртская Респ, , г Воткинск,  , ул Ленина, 5а, ,</t>
  </si>
  <si>
    <t>18:27:030605:333</t>
  </si>
  <si>
    <t>427433,РОССИЯ,Удмуртская Респ,,Воткинск г,,Володарского ул,22,,</t>
  </si>
  <si>
    <t>18:27:040101:2429</t>
  </si>
  <si>
    <t>,РОССИЯ,Удмуртская Респ,,Воткинск г,,Пролетарская ул,31г,,</t>
  </si>
  <si>
    <t>18:27:040101:2427</t>
  </si>
  <si>
    <t>427436, РОССИЯ, Удмуртская Респ, , г Воткинск,  , ул Пролетарская, 31г, ,</t>
  </si>
  <si>
    <t>18:27:030122:36</t>
  </si>
  <si>
    <t>427433, Россия, Удмуртская Респ, , г Воткинск,  , ул Пугачева, 40, ,</t>
  </si>
  <si>
    <t>18:27:030717:86</t>
  </si>
  <si>
    <t>427440, РОССИЯ, Удмуртская Респ, , г Воткинск,  , ул 1 Мая, 4а, ,</t>
  </si>
  <si>
    <t>18:27:030720:73</t>
  </si>
  <si>
    <t>427440,РОССИЯ,Удмуртская Респ,,Воткинск г,,Спорта ул,177,,</t>
  </si>
  <si>
    <t>18:27:030304:1235</t>
  </si>
  <si>
    <t>18:27:030304:1236</t>
  </si>
  <si>
    <t>18:27:040101:2428</t>
  </si>
  <si>
    <t>427439,РОССИЯ,Удмуртская Респ,,Воткинск г,,Пролетарская ул,31г,,</t>
  </si>
  <si>
    <t>18:27:040205:619</t>
  </si>
  <si>
    <t>427430,РОССИЯ,Удмуртская Респ,,Воткинск г,,Зверева ул,стр1,,</t>
  </si>
  <si>
    <t>18:27:030134:268</t>
  </si>
  <si>
    <t>18:27:030142:154</t>
  </si>
  <si>
    <t>427433,РОССИЯ,Удмуртская Респ,,Воткинск г,,1 Мая ул,74,,1</t>
  </si>
  <si>
    <t>18:27:030142:149</t>
  </si>
  <si>
    <t>427433,РОССИЯ,Удмуртская Респ,,Воткинск г,,1 Мая ул,74,,10</t>
  </si>
  <si>
    <t>18:27:030120:127</t>
  </si>
  <si>
    <t>18:27:030142:155</t>
  </si>
  <si>
    <t>427433,РОССИЯ,Удмуртская Респ,,Воткинск г,,1 Мая ул,74,,7</t>
  </si>
  <si>
    <t>18:27:030142:151</t>
  </si>
  <si>
    <t>427435,РОССИЯ,Удмуртская Респ,,Воткинск г,,1 Мая ул,74,,9</t>
  </si>
  <si>
    <t>18:27:030142:169</t>
  </si>
  <si>
    <t>427433,РОССИЯ,Удмуртская Респ,,Воткинск г,,1 Мая ул,74,,6</t>
  </si>
  <si>
    <t>18:27:040003:304</t>
  </si>
  <si>
    <t>427440,РОССИЯ,Удмуртская Респ,,Воткинск г,,Лермонтова ул,28,,</t>
  </si>
  <si>
    <t>18:27:030142:150</t>
  </si>
  <si>
    <t>427433,РОССИЯ,Удмуртская Респ,,Воткинск г,,1 Мая ул,74,,3</t>
  </si>
  <si>
    <t>18:27:030142:157</t>
  </si>
  <si>
    <t>427433,РОССИЯ,Удмуртская Респ,,Воткинск г,,1 Мая ул,74,,4</t>
  </si>
  <si>
    <t>18:27:030306:181</t>
  </si>
  <si>
    <t>18:27:030142:156</t>
  </si>
  <si>
    <t>427433,РОССИЯ,Удмуртская Респ,,Воткинск г,,1 Мая ул,74,,2</t>
  </si>
  <si>
    <t>18:27:030142:191</t>
  </si>
  <si>
    <t>427438,РОССИЯ,Удмуртская Респ,,Воткинск г,,1 Мая ул,74,,11</t>
  </si>
  <si>
    <t>18:27:030142:152</t>
  </si>
  <si>
    <t>427433,РОССИЯ,Удмуртская Респ,,Воткинск г,,1 Мая ул,74,,5</t>
  </si>
  <si>
    <t>18:27:030609:193</t>
  </si>
  <si>
    <t>427430,РОССИЯ,Удмуртская Респ,,Воткинск г,,Ленина ул,5а,,1</t>
  </si>
  <si>
    <t>18:27:010015:2807</t>
  </si>
  <si>
    <t>427434,РОССИЯ,Удмуртская Респ,,Воткинск г,,1 Мая ул,137,,14</t>
  </si>
  <si>
    <t>18:27:040202:1096</t>
  </si>
  <si>
    <t>427436,РОССИЯ,Удмуртская Респ,,Воткинск г,,Песчаная ул,2а,,</t>
  </si>
  <si>
    <t>18:27:030617:2378</t>
  </si>
  <si>
    <t>427440,РОССИЯ,Удмуртская Респ,,Воткинск г,,1 Мая ул,7а,,</t>
  </si>
  <si>
    <t>18:27:060418:69</t>
  </si>
  <si>
    <t>427431,РОССИЯ,Удмуртская Респ,,Воткинск г,,Труда ул,31,,</t>
  </si>
  <si>
    <t>18:27:030718:607</t>
  </si>
  <si>
    <t>427439,РОССИЯ,Удмуртская Респ,,Воткинск г,,1905 года ул,25,,</t>
  </si>
  <si>
    <t>18:27:030403:42</t>
  </si>
  <si>
    <t>427433,РОССИЯ,Удмуртская Респ,,Воткинск г,,Пугачева ул,94,,</t>
  </si>
  <si>
    <t>18:27:030706:51</t>
  </si>
  <si>
    <t>427435,РОССИЯ,Удмуртская Респ,,Воткинск г,,1 Мая ул,56,,</t>
  </si>
  <si>
    <t>18:27:030851:41</t>
  </si>
  <si>
    <t>427440,РОССИЯ,Удмуртская Респ,,Воткинск г,,Лермонтова ул,23,,</t>
  </si>
  <si>
    <t>18:27:030301:2512</t>
  </si>
  <si>
    <t>427439,РОССИЯ,Удмуртская Респ,,Воткинск г,,1 Мая ул,101,,</t>
  </si>
  <si>
    <t>18:27:020107:1209</t>
  </si>
  <si>
    <t>427438,РОССИЯ,Удмуртская Респ,,Воткинск г,,Луначарского ул,20б,,15-16</t>
  </si>
  <si>
    <t>18:27:030301:2538</t>
  </si>
  <si>
    <t>427433,РОССИЯ,Удмуртская Респ,,Воткинск г,,Садовникова ул,16,,</t>
  </si>
  <si>
    <t>18:27:030137:107</t>
  </si>
  <si>
    <t>427433,РОССИЯ,Удмуртская Респ,,Воткинск г,,1 Мая ул,88,,</t>
  </si>
  <si>
    <t>18:27:030142:192</t>
  </si>
  <si>
    <t>427433,РОССИЯ,Удмуртская Респ,,Воткинск г,,1 Мая ул,74,,11</t>
  </si>
  <si>
    <t>18:27:060311:67</t>
  </si>
  <si>
    <t>18:27:030851:42</t>
  </si>
  <si>
    <t>18:27:030609:257</t>
  </si>
  <si>
    <t>427433,РОССИЯ,Удмуртская Респ,,Воткинск г,,Мира ул,1,,13</t>
  </si>
  <si>
    <t>18:27:040202:1105</t>
  </si>
  <si>
    <t>427440,РОССИЯ,Удмуртская Респ,,Воткинск г,,Зверева ул,8,,</t>
  </si>
  <si>
    <t>18:27:060517:182</t>
  </si>
  <si>
    <t>427441,РОССИЯ,Удмуртская Респ,,Воткинск г,,Зориной ул,104,,</t>
  </si>
  <si>
    <t>18:27:030111:130</t>
  </si>
  <si>
    <t>427438,РОССИЯ,Удмуртская Респ,,Воткинск г,,Халтурина ул,61а,,</t>
  </si>
  <si>
    <t>18:27:050010:1066</t>
  </si>
  <si>
    <t>427432,РОССИЯ,Удмуртская Респ,,Воткинск г,,Рабочая ул,9,,</t>
  </si>
  <si>
    <t>18:27:050005:954</t>
  </si>
  <si>
    <t>18:27:010012:3322</t>
  </si>
  <si>
    <t>427439,РОССИЯ,Удмуртская Респ,,Воткинск г,,Школьная ул,13,,2</t>
  </si>
  <si>
    <t>18:27:010012:3320</t>
  </si>
  <si>
    <t>427439,РОССИЯ,Удмуртская Респ,,Воткинск г,,Школьная ул,13,,3</t>
  </si>
  <si>
    <t>18:27:030304:1723</t>
  </si>
  <si>
    <t>427433,РОССИЯ,Удмуртская Респ,,Воткинск г,,1 Мая ул,89,,1-10</t>
  </si>
  <si>
    <t>18:27:010012:3323</t>
  </si>
  <si>
    <t>427439,РОССИЯ,Удмуртская Респ,,Воткинск г,,Школьная ул,13,,6</t>
  </si>
  <si>
    <t>18:27:030134:265</t>
  </si>
  <si>
    <t>427433,РОССИЯ,Удмуртская Респ,,Воткинск г,,Энгельса ул,14,,</t>
  </si>
  <si>
    <t>18:27:040002:138</t>
  </si>
  <si>
    <t>427436,РОССИЯ,Удмуртская Респ,,Воткинск г,,Привокзальная ул,6,,</t>
  </si>
  <si>
    <t>18:27:030706:53</t>
  </si>
  <si>
    <t>427435,РОССИЯ,Удмуртская Респ,,Воткинск г,,1 Мая ул,46,,</t>
  </si>
  <si>
    <t>18:27:010012:3325</t>
  </si>
  <si>
    <t>427439,РОССИЯ,Удмуртская Респ,,Воткинск г,,Школьная ул,13,,5</t>
  </si>
  <si>
    <t>18:27:010012:3321</t>
  </si>
  <si>
    <t>427439,РОССИЯ,Удмуртская Респ,,Воткинск г,,Школьная ул,13,,1</t>
  </si>
  <si>
    <t>18:27:030142:168</t>
  </si>
  <si>
    <t>427438,РОССИЯ,Удмуртская Респ,,Воткинск г,,1 Мая ул,74,,8</t>
  </si>
  <si>
    <t>18:27:030301:2555</t>
  </si>
  <si>
    <t>427434,РОССИЯ,Удмуртская Респ,,Воткинск г,,Садовникова ул,9,,14</t>
  </si>
  <si>
    <t>18:27:050007:1775</t>
  </si>
  <si>
    <t>427432,РОССИЯ,Удмуртская Респ,,Воткинск г,,Победы ул,,,30</t>
  </si>
  <si>
    <t>18:27:030612:181</t>
  </si>
  <si>
    <t>427430,РОССИЯ,Удмуртская Респ,,Воткинск г,,Кирова ул,3,,41</t>
  </si>
  <si>
    <t>18:27:030301:2554</t>
  </si>
  <si>
    <t>427434,РОССИЯ,Удмуртская Респ,,Воткинск г,,Садовникова ул,9,,2</t>
  </si>
  <si>
    <t>18:27:030301:2558</t>
  </si>
  <si>
    <t>427434,РОССИЯ,Удмуртская Респ,,Воткинск г,,Садовникова ул,9,,3</t>
  </si>
  <si>
    <t>18:27:030301:2549</t>
  </si>
  <si>
    <t>427434,РОССИЯ,Удмуртская Респ,,Воткинск г,,Садовникова ул,9,,15</t>
  </si>
  <si>
    <t>18:27:030301:2556</t>
  </si>
  <si>
    <t>427434,РОССИЯ,Удмуртская Респ,,Воткинск г,,Садовникова ул,9,,6</t>
  </si>
  <si>
    <t>18:27:030301:2547</t>
  </si>
  <si>
    <t>427434,РОССИЯ,Удмуртская Респ,,Воткинск г,,Садовникова ул,9,,10</t>
  </si>
  <si>
    <t>18:27:010011:2417</t>
  </si>
  <si>
    <t>427435,РОССИЯ,Удмуртская Респ,,Воткинск г,,Кооперативная ул,3,,</t>
  </si>
  <si>
    <t>18:27:030301:2551</t>
  </si>
  <si>
    <t>427434,РОССИЯ,Удмуртская Респ,,Воткинск г,,Садовникова ул,9,,4</t>
  </si>
  <si>
    <t>18:27:030301:2557</t>
  </si>
  <si>
    <t>427434,РОССИЯ,Удмуртская Респ,,Воткинск г,,Садовникова ул,9,,7-9</t>
  </si>
  <si>
    <t>18:27:030301:2552</t>
  </si>
  <si>
    <t>427434,РОССИЯ,Удмуртская Респ,,Воткинск г,,Садовникова ул,9,,5</t>
  </si>
  <si>
    <t>18:27:030301:2550</t>
  </si>
  <si>
    <t>427434,РОССИЯ,Удмуртская Респ,,Воткинск г,,Садовникова ул,9,,12</t>
  </si>
  <si>
    <t>18:27:030706:52</t>
  </si>
  <si>
    <t>427435,РОССИЯ,Удмуртская Респ,,Воткинск г,,1 Мая ул,50,,</t>
  </si>
  <si>
    <t>18:27:030137:108</t>
  </si>
  <si>
    <t>427434,РОССИЯ,Удмуртская Респ,,Воткинск г,,1 Мая ул,100,,</t>
  </si>
  <si>
    <t>18:27:030301:2553</t>
  </si>
  <si>
    <t>427434,РОССИЯ,Удмуртская Респ,,Воткинск г,,Садовникова ул,9,,13</t>
  </si>
  <si>
    <t>18:27:030612:183</t>
  </si>
  <si>
    <t>427430,РОССИЯ,Удмуртская Респ,,Воткинск г,,Кирова ул,3,,43-45</t>
  </si>
  <si>
    <t>18:27:020107:1156</t>
  </si>
  <si>
    <t>427438,РОССИЯ,Удмуртская Респ,,Воткинск г,,Луначарского ул,20А,,</t>
  </si>
  <si>
    <t>18:27:000000:200</t>
  </si>
  <si>
    <t>427434,РОССИЯ,Удмуртская Респ,,Воткинск г,,Садовникова ул,15,,</t>
  </si>
  <si>
    <t>18:27:030137:100</t>
  </si>
  <si>
    <t>427433,РОССИЯ,Удмуртская Респ,,Воткинск г,,Орджоникидзе ул,50,,</t>
  </si>
  <si>
    <t>18:27:050012:811</t>
  </si>
  <si>
    <t>427432,РОССИЯ,Удмуртская Респ,,Воткинск г,,Ленинградская ул,20,,18-28</t>
  </si>
  <si>
    <t>18:27:030305:92</t>
  </si>
  <si>
    <t>427433,РОССИЯ,Удмуртская Респ,,Воткинск г,,Мира ул,17а,,</t>
  </si>
  <si>
    <t>18:27:030307:761</t>
  </si>
  <si>
    <t>427433,РОССИЯ,Удмуртская Респ,,Воткинск г,,Мира ул,15,,11-12</t>
  </si>
  <si>
    <t>18:27:040202:800</t>
  </si>
  <si>
    <t>18:27:010011:2357</t>
  </si>
  <si>
    <t>18:27:030717:1498</t>
  </si>
  <si>
    <t>427440,РОССИЯ,Удмуртская Респ,,Воткинск г,,Кирова ул,78,,3</t>
  </si>
  <si>
    <t>18:27:030717:1500</t>
  </si>
  <si>
    <t>427440,РОССИЯ,Удмуртская Респ,,Воткинск г,,Чапаева ул,5,,6</t>
  </si>
  <si>
    <t>18:27:030304:1735</t>
  </si>
  <si>
    <t>427433,РОССИЯ,Удмуртская Респ,,Воткинск г,,1 Мая ул,89,,11-17</t>
  </si>
  <si>
    <t>18:27:060302:144</t>
  </si>
  <si>
    <t>427431,РОССИЯ,Удмуртская Респ,,Воткинск г,,Гагарина ул,8,,1</t>
  </si>
  <si>
    <t>18:27:060302:148</t>
  </si>
  <si>
    <t>427431,РОССИЯ,Удмуртская Респ,,Воткинск г,,Гагарина ул,8,,4</t>
  </si>
  <si>
    <t>18:27:060302:145</t>
  </si>
  <si>
    <t>427431,РОССИЯ,Удмуртская Респ,,Воткинск г,,Гагарина ул,8,,2</t>
  </si>
  <si>
    <t>18:27:060302:147</t>
  </si>
  <si>
    <t>427431,РОССИЯ,Удмуртская Респ,,Воткинск г,,Гагарина ул,8,,5</t>
  </si>
  <si>
    <t>18:27:060302:146</t>
  </si>
  <si>
    <t>427431,РОССИЯ,Удмуртская Респ,,Воткинск г,,Гагарина ул,8,,3</t>
  </si>
  <si>
    <t>18:27:030301:2617</t>
  </si>
  <si>
    <t>427433,РОССИЯ,Удмуртская Респ,,Воткинск г,,Садовникова ул,1а,,</t>
  </si>
  <si>
    <t>18:27:030717:1506</t>
  </si>
  <si>
    <t>427440,РОССИЯ,Удмуртская Респ,,Воткинск г,,1 Мая ул,6,,</t>
  </si>
  <si>
    <t>18:27:030301:2616</t>
  </si>
  <si>
    <t>427433,РОССИЯ,Удмуртская Респ,,Воткинск г,,Садовникова ул,1а,,1/34</t>
  </si>
  <si>
    <t>18:27:030301:2618</t>
  </si>
  <si>
    <t>18:27:030717:1507</t>
  </si>
  <si>
    <t>427440,РОССИЯ,Удмуртская Респ,,Воткинск г,,1 Мая ул,6,,12-18</t>
  </si>
  <si>
    <t>18:27:020102:1999</t>
  </si>
  <si>
    <t>18:27:030616:137</t>
  </si>
  <si>
    <t>427430,РОССИЯ,Удмуртская Респ,,Воткинск г,,Кирова ул,14,,</t>
  </si>
  <si>
    <t>18:27:010012:3181</t>
  </si>
  <si>
    <t>427435,РОССИЯ,Удмуртская Респ,,Воткинск г,,Курчатова ул,5а,,</t>
  </si>
  <si>
    <t>18:27:000000:3869</t>
  </si>
  <si>
    <t>427434,РОССИЯ,Удмуртская Респ,,Воткинск г,,Садовникова ул,15,,10-13</t>
  </si>
  <si>
    <t>18:27:000000:2827</t>
  </si>
  <si>
    <t>18:27:000000:3922</t>
  </si>
  <si>
    <t>18:27:030609:265</t>
  </si>
  <si>
    <t>427430,РОССИЯ,Удмуртская Респ,,Воткинск г,,Ленина ул,17,,1а-16а</t>
  </si>
  <si>
    <t>18:27:030613:260</t>
  </si>
  <si>
    <t>427440,РОССИЯ,Удмуртская Респ,,Воткинск г,,Робеспьера ул,17,,</t>
  </si>
  <si>
    <t>18:27:030613:261</t>
  </si>
  <si>
    <t>18:27:030604:59</t>
  </si>
  <si>
    <t>427433,РОССИЯ,Удмуртская Респ,,Воткинск г,,1 Мая ул,45,,</t>
  </si>
  <si>
    <t>18:27:070237:79</t>
  </si>
  <si>
    <t>427431,РОССИЯ,Удмуртская Респ,,Воткинск г,,Малиновая ул,2,,</t>
  </si>
  <si>
    <t>18:27:040101:2507</t>
  </si>
  <si>
    <t>427436,РОССИЯ,Удмуртская Респ,,Воткинск г,,Пролетарская ул,19,,1-27</t>
  </si>
  <si>
    <t>18:27:030301:2374</t>
  </si>
  <si>
    <t>427433,РОССИЯ,Удмуртская Респ,,Воткинск г,,Садовникова ул,6,,</t>
  </si>
  <si>
    <t>18:27:030609:251</t>
  </si>
  <si>
    <t>427430, , Удмуртская Респ, , г Воткинск, , ул Ленина, 3, ,</t>
  </si>
  <si>
    <t>18:27:030134:269</t>
  </si>
  <si>
    <t>18:27:040101:2426</t>
  </si>
  <si>
    <t>427436,РОССИЯ,Удмуртская Респ,,Воткинск г,,Пролетарская ул,31"г",,</t>
  </si>
  <si>
    <t>18:27:030613:252</t>
  </si>
  <si>
    <t>427440,РОССИЯ,Удмуртская Респ,,Воткинск г,,Ленина ул,28,,9</t>
  </si>
  <si>
    <t>18:27:010015:2812</t>
  </si>
  <si>
    <t>427433,РОССИЯ,Удмуртская Респ,,Воткинск г,,1 Мая ул,135,,</t>
  </si>
  <si>
    <t>18:27:050012:791</t>
  </si>
  <si>
    <t>18:27:030134:273</t>
  </si>
  <si>
    <t>427433, , Удмуртская Респ, , г Воткинск, , ул 1 Мая, 106, ,</t>
  </si>
  <si>
    <t>18:27:070211:15</t>
  </si>
  <si>
    <t>427437,РОССИЯ,Удмуртская Респ,,Воткинск г,,Колхозная ул,46,,</t>
  </si>
  <si>
    <t>18:27:030301:2373</t>
  </si>
  <si>
    <t>18:27:030304:1617</t>
  </si>
  <si>
    <t>427433, , Удмуртская Респ, , г Воткинск, , ул Пугачева, 16, ,</t>
  </si>
  <si>
    <t>18:27:030616:99</t>
  </si>
  <si>
    <t>427440,РОССИЯ,Удмуртская Респ,,Воткинск г,,Кирова ул,10,,</t>
  </si>
  <si>
    <t>18:27:020107:1208</t>
  </si>
  <si>
    <t>427438,РОССИЯ,Удмуртская Респ,,Воткинск г,,Луначарского ул,20б,,12,13</t>
  </si>
  <si>
    <t>18:27:030137:106</t>
  </si>
  <si>
    <t>427440,РОССИЯ,Удмуртская Респ,,Воткинск г,,1 Мая ул,90,,</t>
  </si>
  <si>
    <t>18:27:060302:130</t>
  </si>
  <si>
    <t>427431,РОССИЯ,Удмуртская Респ,,Воткинск г,,Гагарина ул,8,,</t>
  </si>
  <si>
    <t>18:27:060302:129</t>
  </si>
  <si>
    <t>18:27:030303:67</t>
  </si>
  <si>
    <t>18:27:030301:2631</t>
  </si>
  <si>
    <t>427433,РОССИЯ,Удмуртская Респ,,Воткинск г,,Садовникова ул,1а,,1/33</t>
  </si>
  <si>
    <t>18:27:030301:2632</t>
  </si>
  <si>
    <t>427433,РОССИЯ,Удмуртская Респ,,Воткинск г,,Садовникова ул,1а,,1/20-1/28</t>
  </si>
  <si>
    <t>18:27:050011:218</t>
  </si>
  <si>
    <t>18:27:030614:86</t>
  </si>
  <si>
    <t>,УДМУРТСКАЯ РЕСПУБЛИКА,,г. Воткинск,,ул. Ленина,,,</t>
  </si>
  <si>
    <t>18:27:060302:149</t>
  </si>
  <si>
    <t>18:27:050006:1212</t>
  </si>
  <si>
    <t>427432,РОССИЯ,Удмуртская Респ,,Воткинск г,,Ленинградская ул,5,,14-15, 23-43</t>
  </si>
  <si>
    <t>18:27:070301:722</t>
  </si>
  <si>
    <t>427437,РОССИЯ,Удмуртская Респ,,Воткинск г,,Тихий проезд,1,,</t>
  </si>
  <si>
    <t>18:27:030137:109</t>
  </si>
  <si>
    <t>427433,РОССИЯ,Удмуртская Респ,,Воткинск г,,Орджоникидзе ул,48а,,</t>
  </si>
  <si>
    <t>18:27:060611:30</t>
  </si>
  <si>
    <t>427431,РОССИЯ,Удмуртская Респ,,Воткинск г,,Пестеля ул,137,,</t>
  </si>
  <si>
    <t>18:27:030134:275</t>
  </si>
  <si>
    <t>427433,РОССИЯ,Удмуртская Респ,,Воткинск г,,Орджоникидзе ул,27,,</t>
  </si>
  <si>
    <t>18:27:030717:682</t>
  </si>
  <si>
    <t>427440,РОССИЯ,Удмуртская Респ,,Воткинск г,,Кирова ул,78,,6</t>
  </si>
  <si>
    <t>18:27:030501:959</t>
  </si>
  <si>
    <t>427440,РОССИЯ,Удмуртская Респ,,Воткинск г,,Лермонтова ул,35,,</t>
  </si>
  <si>
    <t>18:27:070216:105</t>
  </si>
  <si>
    <t>427437,РОССИЯ,Удмуртская Респ,,Воткинск г,,Колхозная ул,137,,</t>
  </si>
  <si>
    <t>18:27:020102:2022</t>
  </si>
  <si>
    <t>427438,РОССИЯ,Удмуртская Респ,,Воткинск г,,Луначарского ул,22б,,2</t>
  </si>
  <si>
    <t>18:27:020102:2024</t>
  </si>
  <si>
    <t>427438,РОССИЯ,Удмуртская Респ,,Воткинск г,,Луначарского ул,22б,,11,12,20</t>
  </si>
  <si>
    <t>18:27:020102:2023</t>
  </si>
  <si>
    <t>427438,РОССИЯ,Удмуртская Респ,,Воткинск г,,Луначарского ул,22б,,1</t>
  </si>
  <si>
    <t>18:27:020102:2025</t>
  </si>
  <si>
    <t>427438,РОССИЯ,Удмуртская Респ,,Воткинск г,,Луначарского ул,22б,,1,2,13</t>
  </si>
  <si>
    <t>18:27:010014:747</t>
  </si>
  <si>
    <t>427434,РОССИЯ,Удмуртская Респ,,Воткинск г,,Серова ул,24,,1,2</t>
  </si>
  <si>
    <t>18:27:030307:795</t>
  </si>
  <si>
    <t>427433,РОССИЯ,Удмуртская Респ,,Воткинск г,,Марата ул,40,,</t>
  </si>
  <si>
    <t>18:27:030134:260</t>
  </si>
  <si>
    <t>18:27:050006:1211</t>
  </si>
  <si>
    <t>427432,РОССИЯ,Удмуртская Респ,,Воткинск г,,Ленинградская ул,5,,1</t>
  </si>
  <si>
    <t>18:27:030717:1169</t>
  </si>
  <si>
    <t>427440,РОССИЯ,Удмуртская Респ,,Воткинск г,,Кирова ул,78,,5</t>
  </si>
  <si>
    <t>18:27:030301:2649</t>
  </si>
  <si>
    <t>427434,РОССИЯ,Удмуртская Респ,,Воткинск г,,Садовникова ул,9,,11а</t>
  </si>
  <si>
    <t>18:27:030301:2650</t>
  </si>
  <si>
    <t>427434,РОССИЯ,Удмуртская Респ,,Воткинск г,,Садовникова ул,9,,11</t>
  </si>
  <si>
    <t>18:27:030301:2654</t>
  </si>
  <si>
    <t>427434,РОССИЯ,Удмуртская Респ,,Воткинск г,,Садовникова ул,9,,1,1б</t>
  </si>
  <si>
    <t>18:27:030301:2653</t>
  </si>
  <si>
    <t>427434,РОССИЯ,Удмуртская Респ,,Воткинск г,,Садовникова ул,9,,1а</t>
  </si>
  <si>
    <t>18:27:030305:96</t>
  </si>
  <si>
    <t>427433,РОССИЯ,Удмуртская Респ,,Воткинск г,,Ст.Разина ул,2,,</t>
  </si>
  <si>
    <t>18:27:020107:1237</t>
  </si>
  <si>
    <t>427438,РОССИЯ,Удмуртская Респ,,Воткинск г,,Луначарского ул,30а,,</t>
  </si>
  <si>
    <t>18:27:030301:1979</t>
  </si>
  <si>
    <t>18:27:010012:3316</t>
  </si>
  <si>
    <t>427435,РОССИЯ,Удмуртская Респ,,Воткинск г,,Молодежная ул,17,,</t>
  </si>
  <si>
    <t>18:27:030120:132</t>
  </si>
  <si>
    <t>18:27:000000:4203</t>
  </si>
  <si>
    <t>,РОССИЯ,Удмуртская Респ,,Воткинск г,,Азина ул,б/н,,</t>
  </si>
  <si>
    <t>18:27:030717:1551</t>
  </si>
  <si>
    <t>427440,РОССИЯ,Удмуртская Респ,,Воткинск г,,Кирова ул,60,,23</t>
  </si>
  <si>
    <t>18:27:030717:1553</t>
  </si>
  <si>
    <t>427440,РОССИЯ,Удмуртская Респ,,Воткинск г,,Кирова ул,60,,25</t>
  </si>
  <si>
    <t>18:27:010015:2891</t>
  </si>
  <si>
    <t>427434,РОССИЯ,Удмуртская Респ,,Воткинск г,,Мичурина ул,9,,</t>
  </si>
  <si>
    <t>18:27:030717:1552</t>
  </si>
  <si>
    <t>427440,РОССИЯ,Удмуртская Респ,,Воткинск г,,Кирова ул,60,,24</t>
  </si>
  <si>
    <t>18:27:030717:1549</t>
  </si>
  <si>
    <t>427440,РОССИЯ,Удмуртская Респ,,Воткинск г,,Кирова ул,60,,20</t>
  </si>
  <si>
    <t>18:27:060224:30</t>
  </si>
  <si>
    <t>427441,РОССИЯ,Удмуртская Респ,,Воткинск г,,Азина ул,44,,</t>
  </si>
  <si>
    <t>18:27:030306:577</t>
  </si>
  <si>
    <t>18:27:030609:273</t>
  </si>
  <si>
    <t>18:27:030609:274</t>
  </si>
  <si>
    <t>18:27:030121:39</t>
  </si>
  <si>
    <t>427433,РОССИЯ,Удмуртская Респ,,Воткинск г,,Пугачева ул,30,,</t>
  </si>
  <si>
    <t>18:27:060544:183</t>
  </si>
  <si>
    <t>,УДМУРТСКАЯ РЕСПУБЛИКА,,г. Воткинск,,гск. Гаражный кооператив N 43,2,,</t>
  </si>
  <si>
    <t>,УДМУРТСКАЯ РЕСПУБЛИКА,,г. Воткинск,,ул. Комсомольская,55,,</t>
  </si>
  <si>
    <t>18:27:010011:2526</t>
  </si>
  <si>
    <t>18:27:040106:1056</t>
  </si>
  <si>
    <t>,УДМУРТСКАЯ РЕСПУБЛИКА,,г. Воткинск,,ул. Верхняя,19,,30,32-38,40-42</t>
  </si>
  <si>
    <t>18:27:030304:1893</t>
  </si>
  <si>
    <t>,УДМУРТСКАЯ РЕСПУБЛИКА,,г. Воткинск,,ул. Дзержинского,5,,</t>
  </si>
  <si>
    <t>18:27:030713:84</t>
  </si>
  <si>
    <t>427440,УДМУРТСКАЯ РЕСПУБЛИКА,,г. Воткинск,,ул. Чапаева,17,,</t>
  </si>
  <si>
    <t>18:27:030613:269</t>
  </si>
  <si>
    <t>427440,УДМУРТСКАЯ РЕСПУБЛИКА,,г. Воткинск,,ул. Кирова,19,,</t>
  </si>
  <si>
    <t>18:27:030613:268</t>
  </si>
  <si>
    <t>18:27:030501:978</t>
  </si>
  <si>
    <t>,УДМУРТСКАЯ РЕСПУБЛИКА,,г. Воткинск,,ул. Лермонтова,29,,</t>
  </si>
  <si>
    <t>18:27:040002:1531</t>
  </si>
  <si>
    <t>,УДМУРТСКАЯ РЕСПУБЛИКА,,г. Воткинск,,ул. Пролетарская,10,,</t>
  </si>
  <si>
    <t>18:27:050016:563</t>
  </si>
  <si>
    <t>,УДМУРТСКАЯ РЕСПУБЛИКА,,г. Воткинск,,ул. Радужная,2,,</t>
  </si>
  <si>
    <t>18:27:060108:177</t>
  </si>
  <si>
    <t>,УДМУРТСКАЯ РЕСПУБЛИКА,,г. Воткинск,,ул. Красноармейская,166,,1-7, 1-5</t>
  </si>
  <si>
    <t>18:27:060108:176</t>
  </si>
  <si>
    <t>,УДМУРТСКАЯ РЕСПУБЛИКА,,г. Воткинск,,ул. Красноармейская,166,,8</t>
  </si>
  <si>
    <t>18:27:030138:83</t>
  </si>
  <si>
    <t>427433,УДМУРТСКАЯ РЕСПУБЛИКА,,г. Воткинск,,ул. Чапаева,66,,</t>
  </si>
  <si>
    <t>18:27:030717:1661</t>
  </si>
  <si>
    <t>427440,УДМУРТСКАЯ РЕСПУБЛИКА,,г. Воткинск,,ул. Кирова,60,,</t>
  </si>
  <si>
    <t>18:27:030717:1662</t>
  </si>
  <si>
    <t>18:27:040002:1553</t>
  </si>
  <si>
    <t>,УДМУРТСКАЯ РЕСПУБЛИКА,,г. Воткинск,,,,,</t>
  </si>
  <si>
    <t>18:27:030134:280</t>
  </si>
  <si>
    <t>,УДМУРТСКАЯ РЕСПУБЛИКА,,г. Воткинск,,ул. 1 Мая,106,,</t>
  </si>
  <si>
    <t>18:27:030134:279</t>
  </si>
  <si>
    <t>18:27:030450:52</t>
  </si>
  <si>
    <t>,УДМУРТСКАЯ РЕСПУБЛИКА,,г. Воткинск,,ул. Комсомольская,55,,7-14</t>
  </si>
  <si>
    <t>18:27:020102:2063</t>
  </si>
  <si>
    <t>427438,УДМУРТСКАЯ РЕСПУБЛИКА,,г. Воткинск,,ул. Луначарского,22б,,пом. 2</t>
  </si>
  <si>
    <t>18:27:020102:2062</t>
  </si>
  <si>
    <t>427438,УДМУРТСКАЯ РЕСПУБЛИКА,,г. Воткинск,,ул. Луначарского,22б,,пом. 1</t>
  </si>
  <si>
    <t>18:27:020102:2172</t>
  </si>
  <si>
    <t>427438,УДМУРТСКАЯ РЕСПУБЛИКА,,г. Воткинск,,ул. Луначарского,22к,,</t>
  </si>
  <si>
    <t>18:27:070216:219</t>
  </si>
  <si>
    <t>427437,УДМУРТСКАЯ РЕСПУБЛИКА,,г. Воткинск,,ул. Колхозная,137,,</t>
  </si>
  <si>
    <t>18:27:070216:220</t>
  </si>
  <si>
    <t>18:27:070216:221</t>
  </si>
  <si>
    <t>18:27:070216:222</t>
  </si>
  <si>
    <t>18:27:070216:223</t>
  </si>
  <si>
    <t>18:27:030449:156</t>
  </si>
  <si>
    <t>427433,УДМУРТСКАЯ РЕСПУБЛИКА,,г. Воткинск,,ул. 8 Марта,43,,</t>
  </si>
  <si>
    <t>18:27:050006:1470</t>
  </si>
  <si>
    <t>,УДМУРТСКАЯ РЕСПУБЛИКА,,г. Воткинск,,ул. Ленинградская,5,,пом. 16-26</t>
  </si>
  <si>
    <t>18:27:050006:1469</t>
  </si>
  <si>
    <t>,УДМУРТСКАЯ РЕСПУБЛИКА,,г. Воткинск,,ул. Ленинградская,5,,пом. 4-9</t>
  </si>
  <si>
    <t>18:27:010015:3187</t>
  </si>
  <si>
    <t>,УДМУРТСКАЯ РЕСПУБЛИКА,,г. Воткинск,,ул. 1 Мая,137,,</t>
  </si>
  <si>
    <t>18:27:020102:2177</t>
  </si>
  <si>
    <t>427438,РОССИЯ,Удмуртская Респ,,Воткинск г,,Луначарского ул,22е,,</t>
  </si>
  <si>
    <t>18:27:020102:2176</t>
  </si>
  <si>
    <t>18:27:060109:330</t>
  </si>
  <si>
    <t>427431,УДМУРТСКАЯ РЕСПУБЛИКА,,г. Воткинск,,ул. Красноармейская,77,,</t>
  </si>
  <si>
    <t>18:27:060311:183</t>
  </si>
  <si>
    <t>427431,УДМУРТСКАЯ РЕСПУБЛИКА,,г. Воткинск,,ул. Юных Пролетариев,4,,</t>
  </si>
  <si>
    <t>18:27:060311:182</t>
  </si>
  <si>
    <t>18:27:030305:310</t>
  </si>
  <si>
    <t>,УДМУРТСКАЯ РЕСПУБЛИКА,,г. Воткинск,,ул. Мира,17а,,</t>
  </si>
  <si>
    <t>18:27:030310:298</t>
  </si>
  <si>
    <t>18:27:030305:309</t>
  </si>
  <si>
    <t>18:27:060109:331</t>
  </si>
  <si>
    <t>,УДМУРТСКАЯ РЕСПУБЛИКА,,г. Воткинск,,ул. Ленина,17,,</t>
  </si>
  <si>
    <t>18:27:050005:1176</t>
  </si>
  <si>
    <t>427432,УДМУРТСКАЯ РЕСПУБЛИКА,,г. Воткинск,,ул. Волгоградская,20,,</t>
  </si>
  <si>
    <t>18:27:050005:1175</t>
  </si>
  <si>
    <t>,УДМУРТСКАЯ РЕСПУБЛИКА,,г. Воткинск,,ул. Тихая,4в,,</t>
  </si>
  <si>
    <t>,УДМУРТСКАЯ РЕСПУБЛИКА,,г. Воткинск,,ул. Кирова,3,,</t>
  </si>
  <si>
    <t>,УДМУРТСКАЯ РЕСПУБЛИКА,,г. Воткинск,,ул. Кирова,7,,</t>
  </si>
  <si>
    <t>18:27:030306:579</t>
  </si>
  <si>
    <t>18:27:030306:578</t>
  </si>
  <si>
    <t>427433,УДМУРТСКАЯ РЕСПУБЛИКА,,г. Воткинск,,ул. 1 Мая,83,,</t>
  </si>
  <si>
    <t>18:27:000000:4821</t>
  </si>
  <si>
    <t>,УДМУРТСКАЯ РЕСПУБЛИКА,,г. Воткинск,,ул. Азина,,,</t>
  </si>
  <si>
    <t>18:27:050007:1788</t>
  </si>
  <si>
    <t>,УДМУРТСКАЯ РЕСПУБЛИКА,,г. Воткинск,,ул. Ленинградская,16,,</t>
  </si>
  <si>
    <t>18:27:030301:1755</t>
  </si>
  <si>
    <t>,УДМУРТСКАЯ РЕСПУБЛИКА,,г. Воткинск,,ул. Черняховского,1,,</t>
  </si>
  <si>
    <t>18:27:040002:1677</t>
  </si>
  <si>
    <t>427439,УДМУРТСКАЯ РЕСПУБЛИКА,,г. Воткинск,,ул. Пролетарская,152,,</t>
  </si>
  <si>
    <t>18:27:030307:1003</t>
  </si>
  <si>
    <t>427433,УДМУРТСКАЯ РЕСПУБЛИКА,,г. Воткинск,,ул. 1 Мая,51 А,,</t>
  </si>
  <si>
    <t>разница</t>
  </si>
  <si>
    <t>старая  кадастровая стоимость от 2019 г.</t>
  </si>
  <si>
    <t xml:space="preserve"> новая кадастровая стоимость от 2023 г</t>
  </si>
  <si>
    <t>18:27:030713:72 / 18:27:030713:50</t>
  </si>
  <si>
    <t>ПЕРЕЧЕНЬ ОБЪЕКТОВ</t>
  </si>
  <si>
    <t>36 объектов</t>
  </si>
  <si>
    <t>29 объектов</t>
  </si>
  <si>
    <t>3 объекта</t>
  </si>
  <si>
    <t>2019 год более 30</t>
  </si>
  <si>
    <t>2023 год более 30</t>
  </si>
  <si>
    <t>2019 год от 20 до 30</t>
  </si>
  <si>
    <t>2023 год от 20 до 30</t>
  </si>
  <si>
    <t>2019 год от 0 до 20</t>
  </si>
  <si>
    <t>698 объектов</t>
  </si>
  <si>
    <t>2023 год от 0 до 20</t>
  </si>
  <si>
    <t>9 объектов</t>
  </si>
  <si>
    <t>2 объекта</t>
  </si>
  <si>
    <t>687 объектов</t>
  </si>
  <si>
    <t>7 объектов</t>
  </si>
  <si>
    <t>2024 год</t>
  </si>
  <si>
    <t>БЫЛО</t>
  </si>
  <si>
    <t>СТАЛО</t>
  </si>
  <si>
    <t>кол-во объектов</t>
  </si>
  <si>
    <t>стоимость</t>
  </si>
  <si>
    <t>сумма налога</t>
  </si>
  <si>
    <t xml:space="preserve"> до 20 млн</t>
  </si>
  <si>
    <t>0,5%</t>
  </si>
  <si>
    <t xml:space="preserve"> от 20до 30  млн</t>
  </si>
  <si>
    <t>1%</t>
  </si>
  <si>
    <t>свыше 30 млн</t>
  </si>
  <si>
    <t>2%</t>
  </si>
  <si>
    <t xml:space="preserve">Всего  </t>
  </si>
  <si>
    <t xml:space="preserve">2023 год </t>
  </si>
  <si>
    <t>04. - 0.5 %</t>
  </si>
  <si>
    <t xml:space="preserve">2 % </t>
  </si>
  <si>
    <t xml:space="preserve">53 </t>
  </si>
  <si>
    <t>Всего</t>
  </si>
  <si>
    <t>2023 год менее 20</t>
  </si>
  <si>
    <t>19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</si>
</sst>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</font>
    <font>
      <sz val="9"/>
      <name val="Calibri"/>
      <family val="2"/>
      <charset val="204"/>
    </font>
    <font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b/>
      <sz val="9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Calibri"/>
      <family val="2"/>
      <charset val="204"/>
    </font>
    <font>
      <b/>
      <i/>
      <sz val="11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ECEF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/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4" fontId="0" fillId="0" borderId="0" xfId="0" applyNumberFormat="1"/>
    <xf numFmtId="0" fontId="3" fillId="0" borderId="0" xfId="0" applyFont="1"/>
    <xf numFmtId="4" fontId="3" fillId="0" borderId="0" xfId="0" applyNumberFormat="1" applyFont="1"/>
    <xf numFmtId="4" fontId="5" fillId="0" borderId="1" xfId="0" applyNumberFormat="1" applyFont="1" applyBorder="1" applyAlignment="1">
      <alignment horizontal="right"/>
    </xf>
    <xf numFmtId="0" fontId="1" fillId="0" borderId="1" xfId="0" applyNumberFormat="1" applyFont="1" applyFill="1" applyBorder="1"/>
    <xf numFmtId="4" fontId="1" fillId="0" borderId="1" xfId="0" applyNumberFormat="1" applyFont="1" applyFill="1" applyBorder="1"/>
    <xf numFmtId="0" fontId="0" fillId="0" borderId="0" xfId="0" applyFill="1"/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Fill="1" applyBorder="1"/>
    <xf numFmtId="4" fontId="4" fillId="0" borderId="1" xfId="0" applyNumberFormat="1" applyFont="1" applyBorder="1" applyAlignment="1">
      <alignment horizontal="right"/>
    </xf>
    <xf numFmtId="4" fontId="4" fillId="0" borderId="0" xfId="0" applyNumberFormat="1" applyFont="1"/>
    <xf numFmtId="0" fontId="0" fillId="0" borderId="0" xfId="0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1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/>
    <xf numFmtId="4" fontId="1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/>
    <xf numFmtId="0" fontId="1" fillId="3" borderId="1" xfId="0" applyNumberFormat="1" applyFont="1" applyFill="1" applyBorder="1"/>
    <xf numFmtId="0" fontId="0" fillId="3" borderId="0" xfId="0" applyFill="1"/>
    <xf numFmtId="4" fontId="5" fillId="3" borderId="1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6" fillId="0" borderId="1" xfId="0" applyFont="1" applyBorder="1"/>
    <xf numFmtId="0" fontId="6" fillId="0" borderId="0" xfId="0" applyFont="1"/>
    <xf numFmtId="4" fontId="5" fillId="0" borderId="1" xfId="0" applyNumberFormat="1" applyFont="1" applyFill="1" applyBorder="1"/>
    <xf numFmtId="0" fontId="1" fillId="5" borderId="1" xfId="0" applyNumberFormat="1" applyFont="1" applyFill="1" applyBorder="1" applyAlignment="1">
      <alignment wrapText="1"/>
    </xf>
    <xf numFmtId="4" fontId="1" fillId="5" borderId="1" xfId="0" applyNumberFormat="1" applyFont="1" applyFill="1" applyBorder="1"/>
    <xf numFmtId="4" fontId="1" fillId="5" borderId="1" xfId="0" applyNumberFormat="1" applyFont="1" applyFill="1" applyBorder="1" applyAlignment="1">
      <alignment wrapText="1"/>
    </xf>
    <xf numFmtId="4" fontId="4" fillId="5" borderId="1" xfId="0" applyNumberFormat="1" applyFont="1" applyFill="1" applyBorder="1"/>
    <xf numFmtId="0" fontId="1" fillId="5" borderId="1" xfId="0" applyNumberFormat="1" applyFont="1" applyFill="1" applyBorder="1"/>
    <xf numFmtId="0" fontId="1" fillId="6" borderId="1" xfId="0" applyNumberFormat="1" applyFont="1" applyFill="1" applyBorder="1" applyAlignment="1">
      <alignment wrapText="1"/>
    </xf>
    <xf numFmtId="4" fontId="1" fillId="6" borderId="1" xfId="0" applyNumberFormat="1" applyFont="1" applyFill="1" applyBorder="1"/>
    <xf numFmtId="4" fontId="1" fillId="6" borderId="1" xfId="0" applyNumberFormat="1" applyFont="1" applyFill="1" applyBorder="1" applyAlignment="1">
      <alignment wrapText="1"/>
    </xf>
    <xf numFmtId="4" fontId="4" fillId="6" borderId="1" xfId="0" applyNumberFormat="1" applyFont="1" applyFill="1" applyBorder="1"/>
    <xf numFmtId="0" fontId="1" fillId="6" borderId="1" xfId="0" applyNumberFormat="1" applyFont="1" applyFill="1" applyBorder="1"/>
    <xf numFmtId="0" fontId="1" fillId="7" borderId="1" xfId="0" applyNumberFormat="1" applyFont="1" applyFill="1" applyBorder="1" applyAlignment="1">
      <alignment wrapText="1"/>
    </xf>
    <xf numFmtId="4" fontId="1" fillId="7" borderId="1" xfId="0" applyNumberFormat="1" applyFont="1" applyFill="1" applyBorder="1"/>
    <xf numFmtId="4" fontId="1" fillId="7" borderId="1" xfId="0" applyNumberFormat="1" applyFont="1" applyFill="1" applyBorder="1" applyAlignment="1">
      <alignment wrapText="1"/>
    </xf>
    <xf numFmtId="4" fontId="4" fillId="7" borderId="1" xfId="0" applyNumberFormat="1" applyFont="1" applyFill="1" applyBorder="1"/>
    <xf numFmtId="0" fontId="1" fillId="7" borderId="1" xfId="0" applyNumberFormat="1" applyFont="1" applyFill="1" applyBorder="1"/>
    <xf numFmtId="0" fontId="6" fillId="7" borderId="0" xfId="0" applyFont="1" applyFill="1"/>
    <xf numFmtId="0" fontId="6" fillId="5" borderId="0" xfId="0" applyFont="1" applyFill="1"/>
    <xf numFmtId="0" fontId="6" fillId="5" borderId="1" xfId="0" applyFont="1" applyFill="1" applyBorder="1"/>
    <xf numFmtId="0" fontId="7" fillId="0" borderId="1" xfId="0" applyNumberFormat="1" applyFont="1" applyBorder="1" applyAlignment="1">
      <alignment wrapText="1"/>
    </xf>
    <xf numFmtId="4" fontId="7" fillId="0" borderId="1" xfId="0" applyNumberFormat="1" applyFont="1" applyBorder="1"/>
    <xf numFmtId="4" fontId="7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7" fillId="0" borderId="1" xfId="0" applyNumberFormat="1" applyFont="1" applyBorder="1"/>
    <xf numFmtId="0" fontId="8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/>
    <xf numFmtId="4" fontId="3" fillId="0" borderId="1" xfId="0" applyNumberFormat="1" applyFont="1" applyFill="1" applyBorder="1"/>
    <xf numFmtId="0" fontId="7" fillId="0" borderId="1" xfId="0" applyNumberFormat="1" applyFont="1" applyFill="1" applyBorder="1"/>
    <xf numFmtId="0" fontId="7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49" fontId="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/>
    <xf numFmtId="3" fontId="3" fillId="8" borderId="1" xfId="0" applyNumberFormat="1" applyFont="1" applyFill="1" applyBorder="1" applyAlignment="1">
      <alignment horizontal="center" wrapText="1"/>
    </xf>
    <xf numFmtId="4" fontId="3" fillId="8" borderId="1" xfId="0" applyNumberFormat="1" applyFont="1" applyFill="1" applyBorder="1"/>
    <xf numFmtId="4" fontId="7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/>
    <xf numFmtId="4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 wrapText="1"/>
    </xf>
    <xf numFmtId="4" fontId="9" fillId="0" borderId="0" xfId="0" applyNumberFormat="1" applyFont="1" applyFill="1" applyBorder="1"/>
    <xf numFmtId="3" fontId="3" fillId="8" borderId="0" xfId="0" applyNumberFormat="1" applyFont="1" applyFill="1" applyBorder="1" applyAlignment="1">
      <alignment horizontal="center" wrapText="1"/>
    </xf>
    <xf numFmtId="4" fontId="3" fillId="8" borderId="0" xfId="0" applyNumberFormat="1" applyFont="1" applyFill="1" applyBorder="1"/>
    <xf numFmtId="4" fontId="3" fillId="0" borderId="0" xfId="0" applyNumberFormat="1" applyFont="1" applyFill="1" applyBorder="1"/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/>
    <xf numFmtId="4" fontId="3" fillId="0" borderId="0" xfId="0" applyNumberFormat="1" applyFont="1" applyFill="1"/>
    <xf numFmtId="0" fontId="8" fillId="9" borderId="1" xfId="0" applyFont="1" applyFill="1" applyBorder="1" applyAlignment="1">
      <alignment wrapText="1"/>
    </xf>
    <xf numFmtId="4" fontId="1" fillId="9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wrapText="1"/>
    </xf>
    <xf numFmtId="4" fontId="0" fillId="9" borderId="1" xfId="0" applyNumberFormat="1" applyFill="1" applyBorder="1"/>
    <xf numFmtId="49" fontId="1" fillId="9" borderId="1" xfId="0" applyNumberFormat="1" applyFont="1" applyFill="1" applyBorder="1" applyAlignment="1">
      <alignment horizontal="center" vertical="center"/>
    </xf>
    <xf numFmtId="49" fontId="4" fillId="9" borderId="1" xfId="0" applyNumberFormat="1" applyFont="1" applyFill="1" applyBorder="1" applyAlignment="1">
      <alignment horizontal="center" wrapText="1"/>
    </xf>
    <xf numFmtId="4" fontId="7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wrapText="1"/>
    </xf>
    <xf numFmtId="4" fontId="3" fillId="9" borderId="1" xfId="0" applyNumberFormat="1" applyFont="1" applyFill="1" applyBorder="1"/>
    <xf numFmtId="0" fontId="3" fillId="5" borderId="1" xfId="0" applyFont="1" applyFill="1" applyBorder="1"/>
    <xf numFmtId="0" fontId="6" fillId="10" borderId="1" xfId="0" applyFont="1" applyFill="1" applyBorder="1"/>
    <xf numFmtId="0" fontId="10" fillId="10" borderId="1" xfId="0" applyFont="1" applyFill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4" fontId="3" fillId="8" borderId="4" xfId="0" applyNumberFormat="1" applyFont="1" applyFill="1" applyBorder="1" applyAlignment="1">
      <alignment horizontal="center" vertical="center"/>
    </xf>
    <xf numFmtId="4" fontId="3" fillId="8" borderId="5" xfId="0" applyNumberFormat="1" applyFont="1" applyFill="1" applyBorder="1" applyAlignment="1">
      <alignment horizontal="center" vertical="center"/>
    </xf>
    <xf numFmtId="4" fontId="3" fillId="8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9"/>
  <sheetViews>
    <sheetView zoomScale="115" zoomScaleNormal="115" workbookViewId="0">
      <pane ySplit="2" topLeftCell="A763" activePane="bottomLeft" state="frozen"/>
      <selection pane="bottomLeft" activeCell="A769" sqref="A769:H779"/>
    </sheetView>
  </sheetViews>
  <sheetFormatPr defaultRowHeight="14.4" x14ac:dyDescent="0.3"/>
  <cols>
    <col min="1" max="1" width="16.109375" style="18" customWidth="1"/>
    <col min="2" max="2" width="8.109375" style="5" customWidth="1"/>
    <col min="3" max="3" width="8" style="18" customWidth="1"/>
    <col min="4" max="5" width="16.44140625" style="5" customWidth="1"/>
    <col min="6" max="6" width="7.5546875" style="25" customWidth="1"/>
    <col min="7" max="8" width="15.44140625" style="17" customWidth="1"/>
    <col min="9" max="9" width="13.44140625" style="17" customWidth="1"/>
    <col min="10" max="10" width="54.88671875" customWidth="1"/>
  </cols>
  <sheetData>
    <row r="1" spans="1:10" ht="21.75" customHeight="1" x14ac:dyDescent="0.3">
      <c r="A1" s="109" t="s">
        <v>1357</v>
      </c>
      <c r="B1" s="110"/>
      <c r="C1" s="107"/>
      <c r="D1" s="107"/>
      <c r="E1" s="107"/>
      <c r="F1" s="108"/>
      <c r="G1" s="108"/>
      <c r="H1" s="108"/>
    </row>
    <row r="2" spans="1:10" ht="57.6" x14ac:dyDescent="0.3">
      <c r="A2" s="1" t="s">
        <v>0</v>
      </c>
      <c r="B2" s="3" t="s">
        <v>1</v>
      </c>
      <c r="C2" s="1"/>
      <c r="D2" s="3" t="s">
        <v>1354</v>
      </c>
      <c r="E2" s="3"/>
      <c r="F2" s="3"/>
      <c r="G2" s="12" t="s">
        <v>1355</v>
      </c>
      <c r="H2" s="12"/>
      <c r="I2" s="12" t="s">
        <v>1353</v>
      </c>
      <c r="J2" s="1" t="s">
        <v>2</v>
      </c>
    </row>
    <row r="3" spans="1:10" x14ac:dyDescent="0.3">
      <c r="A3" s="19" t="s">
        <v>304</v>
      </c>
      <c r="B3" s="4">
        <v>4.9000000000000004</v>
      </c>
      <c r="C3" s="19"/>
      <c r="D3" s="4">
        <v>32034.240000000002</v>
      </c>
      <c r="E3" s="4"/>
      <c r="F3" s="23"/>
      <c r="G3" s="8">
        <v>31591.919999999998</v>
      </c>
      <c r="H3" s="8"/>
      <c r="I3" s="8">
        <f t="shared" ref="I3:I66" si="0">G3-D3</f>
        <v>-442.32000000000335</v>
      </c>
      <c r="J3" s="2" t="s">
        <v>305</v>
      </c>
    </row>
    <row r="4" spans="1:10" x14ac:dyDescent="0.3">
      <c r="A4" s="19" t="s">
        <v>59</v>
      </c>
      <c r="B4" s="4">
        <v>5.7</v>
      </c>
      <c r="C4" s="19"/>
      <c r="D4" s="4">
        <v>37264.32</v>
      </c>
      <c r="E4" s="4"/>
      <c r="F4" s="23"/>
      <c r="G4" s="8">
        <v>36749.78</v>
      </c>
      <c r="H4" s="8"/>
      <c r="I4" s="8">
        <f t="shared" si="0"/>
        <v>-514.54000000000087</v>
      </c>
      <c r="J4" s="2" t="s">
        <v>60</v>
      </c>
    </row>
    <row r="5" spans="1:10" x14ac:dyDescent="0.3">
      <c r="A5" s="19" t="s">
        <v>65</v>
      </c>
      <c r="B5" s="4">
        <v>5.7</v>
      </c>
      <c r="C5" s="19"/>
      <c r="D5" s="4">
        <v>37264.32</v>
      </c>
      <c r="E5" s="4"/>
      <c r="F5" s="23"/>
      <c r="G5" s="8">
        <v>36749.78</v>
      </c>
      <c r="H5" s="8"/>
      <c r="I5" s="8">
        <f t="shared" si="0"/>
        <v>-514.54000000000087</v>
      </c>
      <c r="J5" s="2" t="s">
        <v>66</v>
      </c>
    </row>
    <row r="6" spans="1:10" x14ac:dyDescent="0.3">
      <c r="A6" s="19" t="s">
        <v>22</v>
      </c>
      <c r="B6" s="4">
        <v>6.3</v>
      </c>
      <c r="C6" s="19"/>
      <c r="D6" s="4">
        <v>41186.879999999997</v>
      </c>
      <c r="E6" s="4"/>
      <c r="F6" s="23"/>
      <c r="G6" s="8">
        <v>40618.18</v>
      </c>
      <c r="H6" s="8"/>
      <c r="I6" s="8">
        <f t="shared" si="0"/>
        <v>-568.69999999999709</v>
      </c>
      <c r="J6" s="2" t="s">
        <v>23</v>
      </c>
    </row>
    <row r="7" spans="1:10" x14ac:dyDescent="0.3">
      <c r="A7" s="19" t="s">
        <v>338</v>
      </c>
      <c r="B7" s="4">
        <v>7.6</v>
      </c>
      <c r="C7" s="19"/>
      <c r="D7" s="4">
        <v>39557.54</v>
      </c>
      <c r="E7" s="4"/>
      <c r="F7" s="23"/>
      <c r="G7" s="8">
        <v>48999.71</v>
      </c>
      <c r="H7" s="8"/>
      <c r="I7" s="8">
        <f t="shared" si="0"/>
        <v>9442.1699999999983</v>
      </c>
      <c r="J7" s="2" t="s">
        <v>339</v>
      </c>
    </row>
    <row r="8" spans="1:10" x14ac:dyDescent="0.3">
      <c r="A8" s="19" t="s">
        <v>1308</v>
      </c>
      <c r="B8" s="4">
        <v>3.3</v>
      </c>
      <c r="C8" s="19"/>
      <c r="D8" s="4">
        <v>72625.899999999994</v>
      </c>
      <c r="E8" s="4"/>
      <c r="F8" s="23"/>
      <c r="G8" s="8">
        <v>72625.899999999994</v>
      </c>
      <c r="H8" s="8"/>
      <c r="I8" s="8">
        <f t="shared" si="0"/>
        <v>0</v>
      </c>
      <c r="J8" s="2" t="s">
        <v>1307</v>
      </c>
    </row>
    <row r="9" spans="1:10" x14ac:dyDescent="0.3">
      <c r="A9" s="19" t="s">
        <v>343</v>
      </c>
      <c r="B9" s="4">
        <v>24.5</v>
      </c>
      <c r="C9" s="19"/>
      <c r="D9" s="4">
        <v>381448.34</v>
      </c>
      <c r="E9" s="4"/>
      <c r="F9" s="23"/>
      <c r="G9" s="8">
        <v>83579.3</v>
      </c>
      <c r="H9" s="8"/>
      <c r="I9" s="8">
        <f t="shared" si="0"/>
        <v>-297869.04000000004</v>
      </c>
      <c r="J9" s="2" t="s">
        <v>50</v>
      </c>
    </row>
    <row r="10" spans="1:10" x14ac:dyDescent="0.3">
      <c r="A10" s="19" t="s">
        <v>344</v>
      </c>
      <c r="B10" s="4">
        <v>5.3</v>
      </c>
      <c r="C10" s="19"/>
      <c r="D10" s="4">
        <v>83168.87</v>
      </c>
      <c r="E10" s="4"/>
      <c r="F10" s="23"/>
      <c r="G10" s="8">
        <v>87062.57</v>
      </c>
      <c r="H10" s="8"/>
      <c r="I10" s="8">
        <f t="shared" si="0"/>
        <v>3893.7000000000116</v>
      </c>
      <c r="J10" s="2" t="s">
        <v>50</v>
      </c>
    </row>
    <row r="11" spans="1:10" x14ac:dyDescent="0.3">
      <c r="A11" s="19" t="s">
        <v>816</v>
      </c>
      <c r="B11" s="4">
        <v>21.3</v>
      </c>
      <c r="C11" s="19"/>
      <c r="D11" s="4">
        <v>69761.39</v>
      </c>
      <c r="E11" s="4"/>
      <c r="F11" s="23"/>
      <c r="G11" s="8">
        <v>108876.87</v>
      </c>
      <c r="H11" s="8"/>
      <c r="I11" s="8">
        <f t="shared" si="0"/>
        <v>39115.479999999996</v>
      </c>
      <c r="J11" s="2" t="s">
        <v>815</v>
      </c>
    </row>
    <row r="12" spans="1:10" x14ac:dyDescent="0.3">
      <c r="A12" s="19" t="s">
        <v>814</v>
      </c>
      <c r="B12" s="4">
        <v>22.3</v>
      </c>
      <c r="C12" s="19"/>
      <c r="D12" s="4">
        <v>84371.74</v>
      </c>
      <c r="E12" s="4"/>
      <c r="F12" s="23"/>
      <c r="G12" s="8">
        <v>161586.92000000001</v>
      </c>
      <c r="H12" s="8"/>
      <c r="I12" s="8">
        <f t="shared" si="0"/>
        <v>77215.180000000008</v>
      </c>
      <c r="J12" s="2" t="s">
        <v>815</v>
      </c>
    </row>
    <row r="13" spans="1:10" x14ac:dyDescent="0.3">
      <c r="A13" s="19" t="s">
        <v>420</v>
      </c>
      <c r="B13" s="4">
        <v>21.6</v>
      </c>
      <c r="C13" s="19"/>
      <c r="D13" s="4">
        <v>134941.46</v>
      </c>
      <c r="E13" s="4"/>
      <c r="F13" s="23"/>
      <c r="G13" s="8">
        <v>188440.56</v>
      </c>
      <c r="H13" s="8"/>
      <c r="I13" s="8">
        <f t="shared" si="0"/>
        <v>53499.100000000006</v>
      </c>
      <c r="J13" s="2" t="s">
        <v>421</v>
      </c>
    </row>
    <row r="14" spans="1:10" x14ac:dyDescent="0.3">
      <c r="A14" s="19" t="s">
        <v>107</v>
      </c>
      <c r="B14" s="4">
        <v>22.2</v>
      </c>
      <c r="C14" s="19"/>
      <c r="D14" s="4">
        <v>138689.84</v>
      </c>
      <c r="E14" s="4"/>
      <c r="F14" s="23"/>
      <c r="G14" s="8">
        <v>193675.02</v>
      </c>
      <c r="H14" s="8"/>
      <c r="I14" s="8">
        <f t="shared" si="0"/>
        <v>54985.179999999993</v>
      </c>
      <c r="J14" s="2" t="s">
        <v>108</v>
      </c>
    </row>
    <row r="15" spans="1:10" x14ac:dyDescent="0.3">
      <c r="A15" s="19" t="s">
        <v>165</v>
      </c>
      <c r="B15" s="4">
        <v>35.299999999999997</v>
      </c>
      <c r="C15" s="19"/>
      <c r="D15" s="4">
        <v>291311.67</v>
      </c>
      <c r="E15" s="4"/>
      <c r="F15" s="23"/>
      <c r="G15" s="8">
        <v>203162.09</v>
      </c>
      <c r="H15" s="8"/>
      <c r="I15" s="8">
        <f t="shared" si="0"/>
        <v>-88149.579999999987</v>
      </c>
      <c r="J15" s="2" t="s">
        <v>157</v>
      </c>
    </row>
    <row r="16" spans="1:10" x14ac:dyDescent="0.3">
      <c r="A16" s="19" t="s">
        <v>32</v>
      </c>
      <c r="B16" s="4">
        <v>5.7</v>
      </c>
      <c r="C16" s="19"/>
      <c r="D16" s="4">
        <v>261760.36</v>
      </c>
      <c r="E16" s="4"/>
      <c r="F16" s="23"/>
      <c r="G16" s="8">
        <v>214969.4</v>
      </c>
      <c r="H16" s="8"/>
      <c r="I16" s="8">
        <f t="shared" si="0"/>
        <v>-46790.959999999992</v>
      </c>
      <c r="J16" s="2" t="s">
        <v>33</v>
      </c>
    </row>
    <row r="17" spans="1:10" x14ac:dyDescent="0.3">
      <c r="A17" s="19" t="s">
        <v>191</v>
      </c>
      <c r="B17" s="4">
        <v>19.3</v>
      </c>
      <c r="C17" s="19"/>
      <c r="D17" s="4">
        <v>115783.02</v>
      </c>
      <c r="E17" s="4"/>
      <c r="F17" s="23"/>
      <c r="G17" s="8">
        <v>248766.96</v>
      </c>
      <c r="H17" s="8"/>
      <c r="I17" s="8">
        <f t="shared" si="0"/>
        <v>132983.94</v>
      </c>
      <c r="J17" s="2" t="s">
        <v>188</v>
      </c>
    </row>
    <row r="18" spans="1:10" x14ac:dyDescent="0.3">
      <c r="A18" s="19" t="s">
        <v>809</v>
      </c>
      <c r="B18" s="4">
        <v>46</v>
      </c>
      <c r="C18" s="19"/>
      <c r="D18" s="4">
        <v>153750.39999999999</v>
      </c>
      <c r="E18" s="4"/>
      <c r="F18" s="23"/>
      <c r="G18" s="8">
        <v>310103.48</v>
      </c>
      <c r="H18" s="8"/>
      <c r="I18" s="8">
        <f t="shared" si="0"/>
        <v>156353.07999999999</v>
      </c>
      <c r="J18" s="2" t="s">
        <v>810</v>
      </c>
    </row>
    <row r="19" spans="1:10" x14ac:dyDescent="0.3">
      <c r="A19" s="19" t="s">
        <v>278</v>
      </c>
      <c r="B19" s="4">
        <v>20</v>
      </c>
      <c r="C19" s="19"/>
      <c r="D19" s="4">
        <v>255884.79999999999</v>
      </c>
      <c r="E19" s="4"/>
      <c r="F19" s="23"/>
      <c r="G19" s="8">
        <v>365426.8</v>
      </c>
      <c r="H19" s="8"/>
      <c r="I19" s="8">
        <f t="shared" si="0"/>
        <v>109542</v>
      </c>
      <c r="J19" s="2" t="s">
        <v>276</v>
      </c>
    </row>
    <row r="20" spans="1:10" x14ac:dyDescent="0.3">
      <c r="A20" s="19" t="s">
        <v>166</v>
      </c>
      <c r="B20" s="4">
        <v>10</v>
      </c>
      <c r="C20" s="19"/>
      <c r="D20" s="4">
        <v>164023.9</v>
      </c>
      <c r="E20" s="4"/>
      <c r="F20" s="23"/>
      <c r="G20" s="8">
        <v>377201.5</v>
      </c>
      <c r="H20" s="8"/>
      <c r="I20" s="8">
        <f t="shared" si="0"/>
        <v>213177.60000000001</v>
      </c>
      <c r="J20" s="2" t="s">
        <v>157</v>
      </c>
    </row>
    <row r="21" spans="1:10" x14ac:dyDescent="0.3">
      <c r="A21" s="19" t="s">
        <v>606</v>
      </c>
      <c r="B21" s="4">
        <v>31</v>
      </c>
      <c r="C21" s="19"/>
      <c r="D21" s="4">
        <v>423204.25</v>
      </c>
      <c r="E21" s="4"/>
      <c r="F21" s="23"/>
      <c r="G21" s="8">
        <v>408259.46</v>
      </c>
      <c r="H21" s="8"/>
      <c r="I21" s="8">
        <f t="shared" si="0"/>
        <v>-14944.789999999979</v>
      </c>
      <c r="J21" s="2" t="s">
        <v>602</v>
      </c>
    </row>
    <row r="22" spans="1:10" x14ac:dyDescent="0.3">
      <c r="A22" s="19" t="s">
        <v>187</v>
      </c>
      <c r="B22" s="4">
        <v>32.9</v>
      </c>
      <c r="C22" s="19"/>
      <c r="D22" s="4">
        <v>195587.54</v>
      </c>
      <c r="E22" s="4"/>
      <c r="F22" s="23"/>
      <c r="G22" s="8">
        <v>422276.44</v>
      </c>
      <c r="H22" s="8"/>
      <c r="I22" s="8">
        <f t="shared" si="0"/>
        <v>226688.9</v>
      </c>
      <c r="J22" s="2" t="s">
        <v>188</v>
      </c>
    </row>
    <row r="23" spans="1:10" x14ac:dyDescent="0.3">
      <c r="A23" s="19" t="s">
        <v>1167</v>
      </c>
      <c r="B23" s="4">
        <v>13.9</v>
      </c>
      <c r="C23" s="19"/>
      <c r="D23" s="4">
        <v>327853.46000000002</v>
      </c>
      <c r="E23" s="4"/>
      <c r="F23" s="23"/>
      <c r="G23" s="8">
        <v>427707.31</v>
      </c>
      <c r="H23" s="8"/>
      <c r="I23" s="8">
        <f t="shared" si="0"/>
        <v>99853.849999999977</v>
      </c>
      <c r="J23" s="2" t="s">
        <v>1168</v>
      </c>
    </row>
    <row r="24" spans="1:10" x14ac:dyDescent="0.3">
      <c r="A24" s="19" t="s">
        <v>1297</v>
      </c>
      <c r="B24" s="4">
        <v>27.6</v>
      </c>
      <c r="C24" s="19"/>
      <c r="D24" s="4">
        <v>444455.77</v>
      </c>
      <c r="E24" s="4"/>
      <c r="F24" s="23"/>
      <c r="G24" s="8">
        <v>444098.63</v>
      </c>
      <c r="H24" s="8"/>
      <c r="I24" s="8">
        <f t="shared" si="0"/>
        <v>-357.14000000001397</v>
      </c>
      <c r="J24" s="2" t="s">
        <v>1296</v>
      </c>
    </row>
    <row r="25" spans="1:10" x14ac:dyDescent="0.3">
      <c r="A25" s="19" t="s">
        <v>404</v>
      </c>
      <c r="B25" s="4">
        <v>43</v>
      </c>
      <c r="C25" s="19"/>
      <c r="D25" s="4">
        <v>606747.19999999995</v>
      </c>
      <c r="E25" s="4"/>
      <c r="F25" s="23"/>
      <c r="G25" s="8">
        <v>452840.31</v>
      </c>
      <c r="H25" s="8"/>
      <c r="I25" s="8">
        <f t="shared" si="0"/>
        <v>-153906.88999999996</v>
      </c>
      <c r="J25" s="2" t="s">
        <v>405</v>
      </c>
    </row>
    <row r="26" spans="1:10" x14ac:dyDescent="0.3">
      <c r="A26" s="19" t="s">
        <v>503</v>
      </c>
      <c r="B26" s="4">
        <v>13</v>
      </c>
      <c r="C26" s="19"/>
      <c r="D26" s="4">
        <v>309115.3</v>
      </c>
      <c r="E26" s="4"/>
      <c r="F26" s="23"/>
      <c r="G26" s="8">
        <v>472079.14</v>
      </c>
      <c r="H26" s="8"/>
      <c r="I26" s="8">
        <f t="shared" si="0"/>
        <v>162963.84000000003</v>
      </c>
      <c r="J26" s="2" t="s">
        <v>504</v>
      </c>
    </row>
    <row r="27" spans="1:10" x14ac:dyDescent="0.3">
      <c r="A27" s="19" t="s">
        <v>1194</v>
      </c>
      <c r="B27" s="4">
        <v>193</v>
      </c>
      <c r="C27" s="19"/>
      <c r="D27" s="4">
        <v>390342.85</v>
      </c>
      <c r="E27" s="4"/>
      <c r="F27" s="23"/>
      <c r="G27" s="8">
        <v>493964.2</v>
      </c>
      <c r="H27" s="8"/>
      <c r="I27" s="8">
        <f t="shared" si="0"/>
        <v>103621.35000000003</v>
      </c>
      <c r="J27" s="2" t="s">
        <v>1195</v>
      </c>
    </row>
    <row r="28" spans="1:10" x14ac:dyDescent="0.3">
      <c r="A28" s="19" t="s">
        <v>456</v>
      </c>
      <c r="B28" s="4">
        <v>10.6</v>
      </c>
      <c r="C28" s="19"/>
      <c r="D28" s="4">
        <v>326255.07</v>
      </c>
      <c r="E28" s="4"/>
      <c r="F28" s="23"/>
      <c r="G28" s="8">
        <v>494102.57</v>
      </c>
      <c r="H28" s="8"/>
      <c r="I28" s="8">
        <f t="shared" si="0"/>
        <v>167847.5</v>
      </c>
      <c r="J28" s="2" t="s">
        <v>202</v>
      </c>
    </row>
    <row r="29" spans="1:10" x14ac:dyDescent="0.3">
      <c r="A29" s="19" t="s">
        <v>1079</v>
      </c>
      <c r="B29" s="4">
        <v>14</v>
      </c>
      <c r="C29" s="19"/>
      <c r="D29" s="4">
        <v>320079.90000000002</v>
      </c>
      <c r="E29" s="4"/>
      <c r="F29" s="23"/>
      <c r="G29" s="8">
        <v>509580.54</v>
      </c>
      <c r="H29" s="8"/>
      <c r="I29" s="8">
        <f t="shared" si="0"/>
        <v>189500.63999999996</v>
      </c>
      <c r="J29" s="2" t="s">
        <v>1080</v>
      </c>
    </row>
    <row r="30" spans="1:10" x14ac:dyDescent="0.3">
      <c r="A30" s="19" t="s">
        <v>1087</v>
      </c>
      <c r="B30" s="4">
        <v>14.1</v>
      </c>
      <c r="C30" s="19"/>
      <c r="D30" s="4">
        <v>322366.18</v>
      </c>
      <c r="E30" s="4"/>
      <c r="F30" s="23"/>
      <c r="G30" s="8">
        <v>513220.4</v>
      </c>
      <c r="H30" s="8"/>
      <c r="I30" s="8">
        <f t="shared" si="0"/>
        <v>190854.22000000003</v>
      </c>
      <c r="J30" s="2" t="s">
        <v>1088</v>
      </c>
    </row>
    <row r="31" spans="1:10" x14ac:dyDescent="0.3">
      <c r="A31" s="19" t="s">
        <v>92</v>
      </c>
      <c r="B31" s="4">
        <v>12.3</v>
      </c>
      <c r="C31" s="19"/>
      <c r="D31" s="4">
        <v>568623.1</v>
      </c>
      <c r="E31" s="4"/>
      <c r="F31" s="23"/>
      <c r="G31" s="13">
        <v>522806.46</v>
      </c>
      <c r="H31" s="13"/>
      <c r="I31" s="13">
        <f t="shared" si="0"/>
        <v>-45816.639999999956</v>
      </c>
      <c r="J31" s="2" t="s">
        <v>93</v>
      </c>
    </row>
    <row r="32" spans="1:10" x14ac:dyDescent="0.3">
      <c r="A32" s="19" t="s">
        <v>290</v>
      </c>
      <c r="B32" s="4">
        <v>14.5</v>
      </c>
      <c r="C32" s="19"/>
      <c r="D32" s="4">
        <v>395660.2</v>
      </c>
      <c r="E32" s="4"/>
      <c r="F32" s="23"/>
      <c r="G32" s="8">
        <v>525403</v>
      </c>
      <c r="H32" s="8"/>
      <c r="I32" s="8">
        <f t="shared" si="0"/>
        <v>129742.79999999999</v>
      </c>
      <c r="J32" s="2" t="s">
        <v>291</v>
      </c>
    </row>
    <row r="33" spans="1:10" x14ac:dyDescent="0.3">
      <c r="A33" s="19" t="s">
        <v>768</v>
      </c>
      <c r="B33" s="4">
        <v>18.8</v>
      </c>
      <c r="C33" s="19"/>
      <c r="D33" s="4">
        <v>148224.28</v>
      </c>
      <c r="E33" s="4"/>
      <c r="F33" s="23"/>
      <c r="G33" s="8">
        <v>528694.54</v>
      </c>
      <c r="H33" s="8"/>
      <c r="I33" s="8">
        <f t="shared" si="0"/>
        <v>380470.26</v>
      </c>
      <c r="J33" s="2" t="s">
        <v>720</v>
      </c>
    </row>
    <row r="34" spans="1:10" x14ac:dyDescent="0.3">
      <c r="A34" s="19" t="s">
        <v>1091</v>
      </c>
      <c r="B34" s="4">
        <v>14.7</v>
      </c>
      <c r="C34" s="19"/>
      <c r="D34" s="4">
        <v>336083.89</v>
      </c>
      <c r="E34" s="4"/>
      <c r="F34" s="23"/>
      <c r="G34" s="8">
        <v>535059.56999999995</v>
      </c>
      <c r="H34" s="8"/>
      <c r="I34" s="8">
        <f t="shared" si="0"/>
        <v>198975.67999999993</v>
      </c>
      <c r="J34" s="2" t="s">
        <v>1092</v>
      </c>
    </row>
    <row r="35" spans="1:10" x14ac:dyDescent="0.3">
      <c r="A35" s="19" t="s">
        <v>1081</v>
      </c>
      <c r="B35" s="4">
        <v>14.8</v>
      </c>
      <c r="C35" s="19"/>
      <c r="D35" s="4">
        <v>338370.18</v>
      </c>
      <c r="E35" s="4"/>
      <c r="F35" s="23"/>
      <c r="G35" s="8">
        <v>538699.43000000005</v>
      </c>
      <c r="H35" s="8"/>
      <c r="I35" s="8">
        <f t="shared" si="0"/>
        <v>200329.25000000006</v>
      </c>
      <c r="J35" s="2" t="s">
        <v>1082</v>
      </c>
    </row>
    <row r="36" spans="1:10" x14ac:dyDescent="0.3">
      <c r="A36" s="19" t="s">
        <v>479</v>
      </c>
      <c r="B36" s="4">
        <v>19.3</v>
      </c>
      <c r="C36" s="19"/>
      <c r="D36" s="4">
        <v>314205.39</v>
      </c>
      <c r="E36" s="4"/>
      <c r="F36" s="23"/>
      <c r="G36" s="8">
        <v>542432.48</v>
      </c>
      <c r="H36" s="8"/>
      <c r="I36" s="8">
        <f t="shared" si="0"/>
        <v>228227.08999999997</v>
      </c>
      <c r="J36" s="2" t="s">
        <v>17</v>
      </c>
    </row>
    <row r="37" spans="1:10" x14ac:dyDescent="0.3">
      <c r="A37" s="19" t="s">
        <v>738</v>
      </c>
      <c r="B37" s="4">
        <v>13.9</v>
      </c>
      <c r="C37" s="19"/>
      <c r="D37" s="4">
        <v>417316.78</v>
      </c>
      <c r="E37" s="4"/>
      <c r="F37" s="23"/>
      <c r="G37" s="8">
        <v>547166.82999999996</v>
      </c>
      <c r="H37" s="8"/>
      <c r="I37" s="8">
        <f t="shared" si="0"/>
        <v>129850.04999999993</v>
      </c>
      <c r="J37" s="2" t="s">
        <v>230</v>
      </c>
    </row>
    <row r="38" spans="1:10" x14ac:dyDescent="0.3">
      <c r="A38" s="19" t="s">
        <v>981</v>
      </c>
      <c r="B38" s="4">
        <v>38</v>
      </c>
      <c r="C38" s="19"/>
      <c r="D38" s="4">
        <v>608916.07999999996</v>
      </c>
      <c r="E38" s="4"/>
      <c r="F38" s="23"/>
      <c r="G38" s="8">
        <v>556406.26</v>
      </c>
      <c r="H38" s="8"/>
      <c r="I38" s="8">
        <f t="shared" si="0"/>
        <v>-52509.819999999949</v>
      </c>
      <c r="J38" s="2" t="s">
        <v>51</v>
      </c>
    </row>
    <row r="39" spans="1:10" x14ac:dyDescent="0.3">
      <c r="A39" s="19" t="s">
        <v>277</v>
      </c>
      <c r="B39" s="4">
        <v>31</v>
      </c>
      <c r="C39" s="19"/>
      <c r="D39" s="4">
        <v>473858.87</v>
      </c>
      <c r="E39" s="4"/>
      <c r="F39" s="23"/>
      <c r="G39" s="8">
        <v>564478.06999999995</v>
      </c>
      <c r="H39" s="8"/>
      <c r="I39" s="8">
        <f t="shared" si="0"/>
        <v>90619.199999999953</v>
      </c>
      <c r="J39" s="2" t="s">
        <v>276</v>
      </c>
    </row>
    <row r="40" spans="1:10" x14ac:dyDescent="0.3">
      <c r="A40" s="19" t="s">
        <v>1049</v>
      </c>
      <c r="B40" s="4">
        <v>19</v>
      </c>
      <c r="C40" s="19"/>
      <c r="D40" s="4">
        <v>420492.79999999999</v>
      </c>
      <c r="E40" s="4"/>
      <c r="F40" s="23"/>
      <c r="G40" s="8">
        <v>566674.81000000006</v>
      </c>
      <c r="H40" s="8"/>
      <c r="I40" s="8">
        <f t="shared" si="0"/>
        <v>146182.01000000007</v>
      </c>
      <c r="J40" s="2" t="s">
        <v>1050</v>
      </c>
    </row>
    <row r="41" spans="1:10" x14ac:dyDescent="0.3">
      <c r="A41" s="19" t="s">
        <v>395</v>
      </c>
      <c r="B41" s="4">
        <v>45.8</v>
      </c>
      <c r="C41" s="19"/>
      <c r="D41" s="4">
        <v>553877.72</v>
      </c>
      <c r="E41" s="4"/>
      <c r="F41" s="23"/>
      <c r="G41" s="8">
        <v>574961.75</v>
      </c>
      <c r="H41" s="8"/>
      <c r="I41" s="8">
        <f t="shared" si="0"/>
        <v>21084.030000000028</v>
      </c>
      <c r="J41" s="2" t="s">
        <v>396</v>
      </c>
    </row>
    <row r="42" spans="1:10" x14ac:dyDescent="0.3">
      <c r="A42" s="19" t="s">
        <v>1232</v>
      </c>
      <c r="B42" s="4">
        <v>16.7</v>
      </c>
      <c r="C42" s="19"/>
      <c r="D42" s="4">
        <v>370356.4</v>
      </c>
      <c r="E42" s="4"/>
      <c r="F42" s="23"/>
      <c r="G42" s="8">
        <v>606458.66</v>
      </c>
      <c r="H42" s="8"/>
      <c r="I42" s="8">
        <f t="shared" si="0"/>
        <v>236102.26</v>
      </c>
      <c r="J42" s="2" t="s">
        <v>1233</v>
      </c>
    </row>
    <row r="43" spans="1:10" x14ac:dyDescent="0.3">
      <c r="A43" s="19" t="s">
        <v>1077</v>
      </c>
      <c r="B43" s="4">
        <v>17.2</v>
      </c>
      <c r="C43" s="19"/>
      <c r="D43" s="4">
        <v>393241.02</v>
      </c>
      <c r="E43" s="4"/>
      <c r="F43" s="23"/>
      <c r="G43" s="8">
        <v>624240.12</v>
      </c>
      <c r="H43" s="8"/>
      <c r="I43" s="8">
        <f t="shared" si="0"/>
        <v>230999.09999999998</v>
      </c>
      <c r="J43" s="2" t="s">
        <v>1078</v>
      </c>
    </row>
    <row r="44" spans="1:10" x14ac:dyDescent="0.3">
      <c r="A44" s="19" t="s">
        <v>1073</v>
      </c>
      <c r="B44" s="4">
        <v>17.3</v>
      </c>
      <c r="C44" s="19"/>
      <c r="D44" s="4">
        <v>395527.3</v>
      </c>
      <c r="E44" s="4"/>
      <c r="F44" s="23"/>
      <c r="G44" s="8">
        <v>627793.99</v>
      </c>
      <c r="H44" s="8"/>
      <c r="I44" s="8">
        <f t="shared" si="0"/>
        <v>232266.69</v>
      </c>
      <c r="J44" s="2" t="s">
        <v>1074</v>
      </c>
    </row>
    <row r="45" spans="1:10" x14ac:dyDescent="0.3">
      <c r="A45" s="19" t="s">
        <v>1254</v>
      </c>
      <c r="B45" s="4">
        <v>20.399999999999999</v>
      </c>
      <c r="C45" s="19"/>
      <c r="D45" s="4">
        <v>556439.4</v>
      </c>
      <c r="E45" s="4"/>
      <c r="F45" s="23"/>
      <c r="G45" s="8">
        <v>629283.69999999995</v>
      </c>
      <c r="H45" s="8"/>
      <c r="I45" s="8">
        <f t="shared" si="0"/>
        <v>72844.29999999993</v>
      </c>
      <c r="J45" s="2" t="s">
        <v>1255</v>
      </c>
    </row>
    <row r="46" spans="1:10" x14ac:dyDescent="0.3">
      <c r="A46" s="19" t="s">
        <v>1067</v>
      </c>
      <c r="B46" s="4">
        <v>17.399999999999999</v>
      </c>
      <c r="C46" s="19"/>
      <c r="D46" s="4">
        <v>397813.59</v>
      </c>
      <c r="E46" s="4"/>
      <c r="F46" s="23"/>
      <c r="G46" s="8">
        <v>631346.99</v>
      </c>
      <c r="H46" s="8"/>
      <c r="I46" s="8">
        <f t="shared" si="0"/>
        <v>233533.39999999997</v>
      </c>
      <c r="J46" s="2" t="s">
        <v>1068</v>
      </c>
    </row>
    <row r="47" spans="1:10" x14ac:dyDescent="0.3">
      <c r="A47" s="19" t="s">
        <v>1075</v>
      </c>
      <c r="B47" s="4">
        <v>17.399999999999999</v>
      </c>
      <c r="C47" s="19"/>
      <c r="D47" s="4">
        <v>397813.59</v>
      </c>
      <c r="E47" s="4"/>
      <c r="F47" s="23"/>
      <c r="G47" s="8">
        <v>631346.99</v>
      </c>
      <c r="H47" s="8"/>
      <c r="I47" s="8">
        <f t="shared" si="0"/>
        <v>233533.39999999997</v>
      </c>
      <c r="J47" s="2" t="s">
        <v>1076</v>
      </c>
    </row>
    <row r="48" spans="1:10" x14ac:dyDescent="0.3">
      <c r="A48" s="19" t="s">
        <v>1248</v>
      </c>
      <c r="B48" s="4">
        <v>20.5</v>
      </c>
      <c r="C48" s="19"/>
      <c r="D48" s="4">
        <v>556439.4</v>
      </c>
      <c r="E48" s="4"/>
      <c r="F48" s="23"/>
      <c r="G48" s="13">
        <v>632293.80000000005</v>
      </c>
      <c r="H48" s="13"/>
      <c r="I48" s="13">
        <f t="shared" si="0"/>
        <v>75854.400000000023</v>
      </c>
      <c r="J48" s="2" t="s">
        <v>1249</v>
      </c>
    </row>
    <row r="49" spans="1:10" x14ac:dyDescent="0.3">
      <c r="A49" s="19" t="s">
        <v>769</v>
      </c>
      <c r="B49" s="4">
        <v>22.9</v>
      </c>
      <c r="C49" s="19"/>
      <c r="D49" s="4">
        <v>282780.65000000002</v>
      </c>
      <c r="E49" s="4"/>
      <c r="F49" s="23"/>
      <c r="G49" s="8">
        <v>640887.87</v>
      </c>
      <c r="H49" s="8"/>
      <c r="I49" s="8">
        <f t="shared" si="0"/>
        <v>358107.22</v>
      </c>
      <c r="J49" s="2" t="s">
        <v>720</v>
      </c>
    </row>
    <row r="50" spans="1:10" x14ac:dyDescent="0.3">
      <c r="A50" s="19" t="s">
        <v>1063</v>
      </c>
      <c r="B50" s="4">
        <v>21.9</v>
      </c>
      <c r="C50" s="19"/>
      <c r="D50" s="4">
        <v>484673.28000000003</v>
      </c>
      <c r="E50" s="4"/>
      <c r="F50" s="23"/>
      <c r="G50" s="8">
        <v>650931.94999999995</v>
      </c>
      <c r="H50" s="8"/>
      <c r="I50" s="8">
        <f t="shared" si="0"/>
        <v>166258.66999999993</v>
      </c>
      <c r="J50" s="2" t="s">
        <v>1064</v>
      </c>
    </row>
    <row r="51" spans="1:10" x14ac:dyDescent="0.3">
      <c r="A51" s="19" t="s">
        <v>1347</v>
      </c>
      <c r="B51" s="4">
        <v>20.3</v>
      </c>
      <c r="C51" s="19"/>
      <c r="D51" s="4">
        <v>511403.08</v>
      </c>
      <c r="E51" s="4"/>
      <c r="F51" s="23"/>
      <c r="G51" s="8">
        <v>660551.85</v>
      </c>
      <c r="H51" s="8"/>
      <c r="I51" s="8">
        <f t="shared" si="0"/>
        <v>149148.76999999996</v>
      </c>
      <c r="J51" s="2" t="s">
        <v>1348</v>
      </c>
    </row>
    <row r="52" spans="1:10" x14ac:dyDescent="0.3">
      <c r="A52" s="19" t="s">
        <v>321</v>
      </c>
      <c r="B52" s="4">
        <v>22.7</v>
      </c>
      <c r="C52" s="19"/>
      <c r="D52" s="4">
        <v>535415.37</v>
      </c>
      <c r="E52" s="4"/>
      <c r="F52" s="23"/>
      <c r="G52" s="8">
        <v>691934.59</v>
      </c>
      <c r="H52" s="8"/>
      <c r="I52" s="8">
        <f t="shared" si="0"/>
        <v>156519.21999999997</v>
      </c>
      <c r="J52" s="2" t="s">
        <v>322</v>
      </c>
    </row>
    <row r="53" spans="1:10" x14ac:dyDescent="0.3">
      <c r="A53" s="19" t="s">
        <v>105</v>
      </c>
      <c r="B53" s="4">
        <v>18</v>
      </c>
      <c r="C53" s="19"/>
      <c r="D53" s="4">
        <v>349871.22</v>
      </c>
      <c r="E53" s="4"/>
      <c r="F53" s="23"/>
      <c r="G53" s="8">
        <v>694999.62</v>
      </c>
      <c r="H53" s="8"/>
      <c r="I53" s="8">
        <f t="shared" si="0"/>
        <v>345128.4</v>
      </c>
      <c r="J53" s="2" t="s">
        <v>106</v>
      </c>
    </row>
    <row r="54" spans="1:10" x14ac:dyDescent="0.3">
      <c r="A54" s="19" t="s">
        <v>84</v>
      </c>
      <c r="B54" s="4">
        <v>27.1</v>
      </c>
      <c r="C54" s="19"/>
      <c r="D54" s="4">
        <v>704784.28</v>
      </c>
      <c r="E54" s="4"/>
      <c r="F54" s="23"/>
      <c r="G54" s="8">
        <v>702069.13</v>
      </c>
      <c r="H54" s="8"/>
      <c r="I54" s="8">
        <f t="shared" si="0"/>
        <v>-2715.1500000000233</v>
      </c>
      <c r="J54" s="2" t="s">
        <v>85</v>
      </c>
    </row>
    <row r="55" spans="1:10" x14ac:dyDescent="0.3">
      <c r="A55" s="19" t="s">
        <v>53</v>
      </c>
      <c r="B55" s="4">
        <v>24.6</v>
      </c>
      <c r="C55" s="19"/>
      <c r="D55" s="4">
        <v>461629.58</v>
      </c>
      <c r="E55" s="4"/>
      <c r="F55" s="23"/>
      <c r="G55" s="8">
        <v>722224.76</v>
      </c>
      <c r="H55" s="8"/>
      <c r="I55" s="8">
        <f t="shared" si="0"/>
        <v>260595.18</v>
      </c>
      <c r="J55" s="2" t="s">
        <v>54</v>
      </c>
    </row>
    <row r="56" spans="1:10" x14ac:dyDescent="0.3">
      <c r="A56" s="19" t="s">
        <v>1097</v>
      </c>
      <c r="B56" s="4">
        <v>20.6</v>
      </c>
      <c r="C56" s="19"/>
      <c r="D56" s="4">
        <v>470974.71</v>
      </c>
      <c r="E56" s="4"/>
      <c r="F56" s="23"/>
      <c r="G56" s="8">
        <v>744612.96</v>
      </c>
      <c r="H56" s="8"/>
      <c r="I56" s="8">
        <f t="shared" si="0"/>
        <v>273638.24999999994</v>
      </c>
      <c r="J56" s="2" t="s">
        <v>1098</v>
      </c>
    </row>
    <row r="57" spans="1:10" x14ac:dyDescent="0.3">
      <c r="A57" s="19" t="s">
        <v>993</v>
      </c>
      <c r="B57" s="4">
        <v>305.7</v>
      </c>
      <c r="C57" s="19"/>
      <c r="D57" s="4">
        <v>2584708.7799999998</v>
      </c>
      <c r="E57" s="4"/>
      <c r="F57" s="23"/>
      <c r="G57" s="8">
        <v>753036.92</v>
      </c>
      <c r="H57" s="8"/>
      <c r="I57" s="8">
        <f t="shared" si="0"/>
        <v>-1831671.8599999999</v>
      </c>
      <c r="J57" s="2" t="s">
        <v>994</v>
      </c>
    </row>
    <row r="58" spans="1:10" x14ac:dyDescent="0.3">
      <c r="A58" s="19" t="s">
        <v>74</v>
      </c>
      <c r="B58" s="4">
        <v>17.600000000000001</v>
      </c>
      <c r="C58" s="19"/>
      <c r="D58" s="4">
        <v>813639.55</v>
      </c>
      <c r="E58" s="4"/>
      <c r="F58" s="23"/>
      <c r="G58" s="13">
        <v>755164.78</v>
      </c>
      <c r="H58" s="13"/>
      <c r="I58" s="13">
        <f t="shared" si="0"/>
        <v>-58474.770000000019</v>
      </c>
      <c r="J58" s="2" t="s">
        <v>33</v>
      </c>
    </row>
    <row r="59" spans="1:10" x14ac:dyDescent="0.3">
      <c r="A59" s="19" t="s">
        <v>1256</v>
      </c>
      <c r="B59" s="4">
        <v>24.7</v>
      </c>
      <c r="C59" s="19"/>
      <c r="D59" s="4">
        <v>667727.28</v>
      </c>
      <c r="E59" s="4"/>
      <c r="F59" s="23"/>
      <c r="G59" s="8">
        <v>758105.98</v>
      </c>
      <c r="H59" s="8"/>
      <c r="I59" s="8">
        <f t="shared" si="0"/>
        <v>90378.699999999953</v>
      </c>
      <c r="J59" s="2" t="s">
        <v>1257</v>
      </c>
    </row>
    <row r="60" spans="1:10" x14ac:dyDescent="0.3">
      <c r="A60" s="19" t="s">
        <v>450</v>
      </c>
      <c r="B60" s="4">
        <v>21.1</v>
      </c>
      <c r="C60" s="19"/>
      <c r="D60" s="4">
        <v>894229.82</v>
      </c>
      <c r="E60" s="4"/>
      <c r="F60" s="23"/>
      <c r="G60" s="13">
        <v>771214.92</v>
      </c>
      <c r="H60" s="13"/>
      <c r="I60" s="13">
        <f t="shared" si="0"/>
        <v>-123014.89999999991</v>
      </c>
      <c r="J60" s="2" t="s">
        <v>451</v>
      </c>
    </row>
    <row r="61" spans="1:10" x14ac:dyDescent="0.3">
      <c r="A61" s="19" t="s">
        <v>1089</v>
      </c>
      <c r="B61" s="4">
        <v>21.4</v>
      </c>
      <c r="C61" s="19"/>
      <c r="D61" s="4">
        <v>489264.99</v>
      </c>
      <c r="E61" s="4"/>
      <c r="F61" s="23"/>
      <c r="G61" s="8">
        <v>772800.87</v>
      </c>
      <c r="H61" s="8"/>
      <c r="I61" s="8">
        <f t="shared" si="0"/>
        <v>283535.88</v>
      </c>
      <c r="J61" s="2" t="s">
        <v>1090</v>
      </c>
    </row>
    <row r="62" spans="1:10" x14ac:dyDescent="0.3">
      <c r="A62" s="19" t="s">
        <v>1188</v>
      </c>
      <c r="B62" s="4">
        <v>51.1</v>
      </c>
      <c r="C62" s="19"/>
      <c r="D62" s="4">
        <v>846985.57</v>
      </c>
      <c r="E62" s="4"/>
      <c r="F62" s="23"/>
      <c r="G62" s="13">
        <v>806145.94</v>
      </c>
      <c r="H62" s="13"/>
      <c r="I62" s="13">
        <f t="shared" si="0"/>
        <v>-40839.630000000005</v>
      </c>
      <c r="J62" s="2" t="s">
        <v>526</v>
      </c>
    </row>
    <row r="63" spans="1:10" x14ac:dyDescent="0.3">
      <c r="A63" s="19" t="s">
        <v>1341</v>
      </c>
      <c r="B63" s="4">
        <v>17.100000000000001</v>
      </c>
      <c r="C63" s="19"/>
      <c r="D63" s="4">
        <v>495706.74</v>
      </c>
      <c r="E63" s="4"/>
      <c r="F63" s="23"/>
      <c r="G63" s="8">
        <v>808311.02</v>
      </c>
      <c r="H63" s="8"/>
      <c r="I63" s="8">
        <f t="shared" si="0"/>
        <v>312604.28000000003</v>
      </c>
      <c r="J63" s="2" t="s">
        <v>1342</v>
      </c>
    </row>
    <row r="64" spans="1:10" x14ac:dyDescent="0.3">
      <c r="A64" s="19" t="s">
        <v>819</v>
      </c>
      <c r="B64" s="4">
        <v>27.7</v>
      </c>
      <c r="C64" s="19"/>
      <c r="D64" s="4">
        <v>944930.65</v>
      </c>
      <c r="E64" s="4"/>
      <c r="F64" s="23"/>
      <c r="G64" s="13">
        <v>822524.35</v>
      </c>
      <c r="H64" s="13"/>
      <c r="I64" s="13">
        <f t="shared" si="0"/>
        <v>-122406.30000000005</v>
      </c>
      <c r="J64" s="2" t="s">
        <v>820</v>
      </c>
    </row>
    <row r="65" spans="1:10" x14ac:dyDescent="0.3">
      <c r="A65" s="19" t="s">
        <v>829</v>
      </c>
      <c r="B65" s="4">
        <v>27.8</v>
      </c>
      <c r="C65" s="19"/>
      <c r="D65" s="4">
        <v>948341.96</v>
      </c>
      <c r="E65" s="4"/>
      <c r="F65" s="23"/>
      <c r="G65" s="13">
        <v>825493.76</v>
      </c>
      <c r="H65" s="13"/>
      <c r="I65" s="13">
        <f t="shared" si="0"/>
        <v>-122848.19999999995</v>
      </c>
      <c r="J65" s="2" t="s">
        <v>830</v>
      </c>
    </row>
    <row r="66" spans="1:10" x14ac:dyDescent="0.3">
      <c r="A66" s="19" t="s">
        <v>823</v>
      </c>
      <c r="B66" s="4">
        <v>27.9</v>
      </c>
      <c r="C66" s="19"/>
      <c r="D66" s="4">
        <v>951753.26</v>
      </c>
      <c r="E66" s="4"/>
      <c r="F66" s="23"/>
      <c r="G66" s="13">
        <v>828463.16</v>
      </c>
      <c r="H66" s="13"/>
      <c r="I66" s="13">
        <f t="shared" si="0"/>
        <v>-123290.09999999998</v>
      </c>
      <c r="J66" s="2" t="s">
        <v>824</v>
      </c>
    </row>
    <row r="67" spans="1:10" x14ac:dyDescent="0.3">
      <c r="A67" s="19" t="s">
        <v>1290</v>
      </c>
      <c r="B67" s="4">
        <v>27.1</v>
      </c>
      <c r="C67" s="19"/>
      <c r="D67" s="4">
        <v>759459.34</v>
      </c>
      <c r="E67" s="4"/>
      <c r="F67" s="23"/>
      <c r="G67" s="13">
        <v>829477.88</v>
      </c>
      <c r="H67" s="13"/>
      <c r="I67" s="13">
        <f t="shared" ref="I67:I130" si="1">G67-D67</f>
        <v>70018.540000000037</v>
      </c>
      <c r="J67" s="2" t="s">
        <v>1291</v>
      </c>
    </row>
    <row r="68" spans="1:10" x14ac:dyDescent="0.3">
      <c r="A68" s="19" t="s">
        <v>827</v>
      </c>
      <c r="B68" s="4">
        <v>28</v>
      </c>
      <c r="C68" s="19"/>
      <c r="D68" s="4">
        <v>955164.56</v>
      </c>
      <c r="E68" s="4"/>
      <c r="F68" s="23"/>
      <c r="G68" s="13">
        <v>831432.56</v>
      </c>
      <c r="H68" s="13"/>
      <c r="I68" s="13">
        <f t="shared" si="1"/>
        <v>-123732</v>
      </c>
      <c r="J68" s="2" t="s">
        <v>828</v>
      </c>
    </row>
    <row r="69" spans="1:10" x14ac:dyDescent="0.3">
      <c r="A69" s="19" t="s">
        <v>831</v>
      </c>
      <c r="B69" s="4">
        <v>28.1</v>
      </c>
      <c r="C69" s="19"/>
      <c r="D69" s="4">
        <v>958575.86</v>
      </c>
      <c r="E69" s="4"/>
      <c r="F69" s="23"/>
      <c r="G69" s="13">
        <v>834401.96</v>
      </c>
      <c r="H69" s="13"/>
      <c r="I69" s="13">
        <f t="shared" si="1"/>
        <v>-124173.90000000002</v>
      </c>
      <c r="J69" s="2" t="s">
        <v>832</v>
      </c>
    </row>
    <row r="70" spans="1:10" x14ac:dyDescent="0.3">
      <c r="A70" s="19" t="s">
        <v>821</v>
      </c>
      <c r="B70" s="4">
        <v>28.3</v>
      </c>
      <c r="C70" s="19"/>
      <c r="D70" s="4">
        <v>965398.47</v>
      </c>
      <c r="E70" s="4"/>
      <c r="F70" s="23"/>
      <c r="G70" s="13">
        <v>840340.77</v>
      </c>
      <c r="H70" s="13"/>
      <c r="I70" s="13">
        <f t="shared" si="1"/>
        <v>-125057.69999999995</v>
      </c>
      <c r="J70" s="2" t="s">
        <v>822</v>
      </c>
    </row>
    <row r="71" spans="1:10" x14ac:dyDescent="0.3">
      <c r="A71" s="19" t="s">
        <v>1125</v>
      </c>
      <c r="B71" s="4">
        <v>21.1</v>
      </c>
      <c r="C71" s="19"/>
      <c r="D71" s="4">
        <v>546703.31999999995</v>
      </c>
      <c r="E71" s="4"/>
      <c r="F71" s="23"/>
      <c r="G71" s="8">
        <v>842959.77</v>
      </c>
      <c r="H71" s="8"/>
      <c r="I71" s="8">
        <f t="shared" si="1"/>
        <v>296256.45000000007</v>
      </c>
      <c r="J71" s="2" t="s">
        <v>1126</v>
      </c>
    </row>
    <row r="72" spans="1:10" x14ac:dyDescent="0.3">
      <c r="A72" s="19" t="s">
        <v>959</v>
      </c>
      <c r="B72" s="4">
        <v>66.900000000000006</v>
      </c>
      <c r="C72" s="19"/>
      <c r="D72" s="4">
        <v>389252.3</v>
      </c>
      <c r="E72" s="4"/>
      <c r="F72" s="23"/>
      <c r="G72" s="8">
        <v>849951.12</v>
      </c>
      <c r="H72" s="8"/>
      <c r="I72" s="8">
        <f t="shared" si="1"/>
        <v>460698.82</v>
      </c>
      <c r="J72" s="2" t="s">
        <v>960</v>
      </c>
    </row>
    <row r="73" spans="1:10" x14ac:dyDescent="0.3">
      <c r="A73" s="19" t="s">
        <v>378</v>
      </c>
      <c r="B73" s="4">
        <v>30.6</v>
      </c>
      <c r="C73" s="19"/>
      <c r="D73" s="4">
        <v>405714.38</v>
      </c>
      <c r="E73" s="4"/>
      <c r="F73" s="23"/>
      <c r="G73" s="8">
        <v>851621.26</v>
      </c>
      <c r="H73" s="8"/>
      <c r="I73" s="8">
        <f t="shared" si="1"/>
        <v>445906.88</v>
      </c>
      <c r="J73" s="2" t="s">
        <v>379</v>
      </c>
    </row>
    <row r="74" spans="1:10" x14ac:dyDescent="0.3">
      <c r="A74" s="19" t="s">
        <v>817</v>
      </c>
      <c r="B74" s="4">
        <v>29</v>
      </c>
      <c r="C74" s="19"/>
      <c r="D74" s="4">
        <v>989277.58</v>
      </c>
      <c r="E74" s="4"/>
      <c r="F74" s="23"/>
      <c r="G74" s="8">
        <v>861126.58</v>
      </c>
      <c r="H74" s="8"/>
      <c r="I74" s="8">
        <f t="shared" si="1"/>
        <v>-128151</v>
      </c>
      <c r="J74" s="2" t="s">
        <v>818</v>
      </c>
    </row>
    <row r="75" spans="1:10" x14ac:dyDescent="0.3">
      <c r="A75" s="19" t="s">
        <v>664</v>
      </c>
      <c r="B75" s="4">
        <v>18.100000000000001</v>
      </c>
      <c r="C75" s="19"/>
      <c r="D75" s="4">
        <v>529897.94999999995</v>
      </c>
      <c r="E75" s="4"/>
      <c r="F75" s="23"/>
      <c r="G75" s="8">
        <v>861747.52</v>
      </c>
      <c r="H75" s="8"/>
      <c r="I75" s="8">
        <f t="shared" si="1"/>
        <v>331849.57000000007</v>
      </c>
      <c r="J75" s="2" t="s">
        <v>665</v>
      </c>
    </row>
    <row r="76" spans="1:10" x14ac:dyDescent="0.3">
      <c r="A76" s="19" t="s">
        <v>1230</v>
      </c>
      <c r="B76" s="4">
        <v>24</v>
      </c>
      <c r="C76" s="19"/>
      <c r="D76" s="4">
        <v>532248.72</v>
      </c>
      <c r="E76" s="4"/>
      <c r="F76" s="23"/>
      <c r="G76" s="8">
        <v>864064.32</v>
      </c>
      <c r="H76" s="8"/>
      <c r="I76" s="8">
        <f t="shared" si="1"/>
        <v>331815.59999999998</v>
      </c>
      <c r="J76" s="2" t="s">
        <v>1231</v>
      </c>
    </row>
    <row r="77" spans="1:10" x14ac:dyDescent="0.3">
      <c r="A77" s="19" t="s">
        <v>1280</v>
      </c>
      <c r="B77" s="4">
        <v>28.2</v>
      </c>
      <c r="C77" s="19"/>
      <c r="D77" s="4">
        <v>659389.31999999995</v>
      </c>
      <c r="E77" s="4"/>
      <c r="F77" s="23"/>
      <c r="G77" s="8">
        <v>876349.97</v>
      </c>
      <c r="H77" s="8"/>
      <c r="I77" s="8">
        <f t="shared" si="1"/>
        <v>216960.65000000002</v>
      </c>
      <c r="J77" s="2" t="s">
        <v>1281</v>
      </c>
    </row>
    <row r="78" spans="1:10" x14ac:dyDescent="0.3">
      <c r="A78" s="19" t="s">
        <v>102</v>
      </c>
      <c r="B78" s="4">
        <v>23.3</v>
      </c>
      <c r="C78" s="19"/>
      <c r="D78" s="4">
        <v>1070002.8700000001</v>
      </c>
      <c r="E78" s="4"/>
      <c r="F78" s="23"/>
      <c r="G78" s="13">
        <v>880350.89</v>
      </c>
      <c r="H78" s="13"/>
      <c r="I78" s="13">
        <f t="shared" si="1"/>
        <v>-189651.9800000001</v>
      </c>
      <c r="J78" s="2" t="s">
        <v>50</v>
      </c>
    </row>
    <row r="79" spans="1:10" x14ac:dyDescent="0.3">
      <c r="A79" s="19" t="s">
        <v>593</v>
      </c>
      <c r="B79" s="4">
        <v>27.6</v>
      </c>
      <c r="C79" s="19"/>
      <c r="D79" s="4">
        <v>632886.49</v>
      </c>
      <c r="E79" s="4"/>
      <c r="F79" s="23"/>
      <c r="G79" s="8">
        <v>884389.56</v>
      </c>
      <c r="H79" s="8"/>
      <c r="I79" s="8">
        <f t="shared" si="1"/>
        <v>251503.07000000007</v>
      </c>
      <c r="J79" s="2" t="s">
        <v>594</v>
      </c>
    </row>
    <row r="80" spans="1:10" x14ac:dyDescent="0.3">
      <c r="A80" s="19" t="s">
        <v>999</v>
      </c>
      <c r="B80" s="4">
        <v>23.6</v>
      </c>
      <c r="C80" s="19"/>
      <c r="D80" s="4">
        <v>708537.84</v>
      </c>
      <c r="E80" s="4"/>
      <c r="F80" s="23"/>
      <c r="G80" s="13">
        <v>919324.55</v>
      </c>
      <c r="H80" s="13"/>
      <c r="I80" s="13">
        <f t="shared" si="1"/>
        <v>210786.71000000008</v>
      </c>
      <c r="J80" s="2" t="s">
        <v>230</v>
      </c>
    </row>
    <row r="81" spans="1:10" x14ac:dyDescent="0.3">
      <c r="A81" s="19" t="s">
        <v>719</v>
      </c>
      <c r="B81" s="4">
        <v>33.5</v>
      </c>
      <c r="C81" s="19"/>
      <c r="D81" s="4">
        <v>430668.63</v>
      </c>
      <c r="E81" s="4"/>
      <c r="F81" s="23"/>
      <c r="G81" s="8">
        <v>926327.26</v>
      </c>
      <c r="H81" s="8"/>
      <c r="I81" s="8">
        <f t="shared" si="1"/>
        <v>495658.63</v>
      </c>
      <c r="J81" s="2" t="s">
        <v>720</v>
      </c>
    </row>
    <row r="82" spans="1:10" x14ac:dyDescent="0.3">
      <c r="A82" s="19" t="s">
        <v>426</v>
      </c>
      <c r="B82" s="4">
        <v>24.1</v>
      </c>
      <c r="C82" s="19"/>
      <c r="D82" s="4">
        <v>1117842.1100000001</v>
      </c>
      <c r="E82" s="4"/>
      <c r="F82" s="23"/>
      <c r="G82" s="8">
        <v>935036.14</v>
      </c>
      <c r="H82" s="8"/>
      <c r="I82" s="8">
        <f t="shared" si="1"/>
        <v>-182805.97000000009</v>
      </c>
      <c r="J82" s="2" t="s">
        <v>33</v>
      </c>
    </row>
    <row r="83" spans="1:10" x14ac:dyDescent="0.3">
      <c r="A83" s="19" t="s">
        <v>529</v>
      </c>
      <c r="B83" s="4">
        <v>30.8</v>
      </c>
      <c r="C83" s="19"/>
      <c r="D83" s="4">
        <v>737701.89</v>
      </c>
      <c r="E83" s="4"/>
      <c r="F83" s="23"/>
      <c r="G83" s="13">
        <v>946522.5</v>
      </c>
      <c r="H83" s="13"/>
      <c r="I83" s="13">
        <f t="shared" si="1"/>
        <v>208820.61</v>
      </c>
      <c r="J83" s="2" t="s">
        <v>530</v>
      </c>
    </row>
    <row r="84" spans="1:10" x14ac:dyDescent="0.3">
      <c r="A84" s="19" t="s">
        <v>1234</v>
      </c>
      <c r="B84" s="4">
        <v>26.4</v>
      </c>
      <c r="C84" s="19"/>
      <c r="D84" s="4">
        <v>588315.81999999995</v>
      </c>
      <c r="E84" s="4"/>
      <c r="F84" s="23"/>
      <c r="G84" s="13">
        <v>947843.95</v>
      </c>
      <c r="H84" s="13"/>
      <c r="I84" s="13">
        <f t="shared" si="1"/>
        <v>359528.13</v>
      </c>
      <c r="J84" s="2" t="s">
        <v>1235</v>
      </c>
    </row>
    <row r="85" spans="1:10" x14ac:dyDescent="0.3">
      <c r="A85" s="19" t="s">
        <v>34</v>
      </c>
      <c r="B85" s="4">
        <v>25.4</v>
      </c>
      <c r="C85" s="19"/>
      <c r="D85" s="4">
        <v>1166172.67</v>
      </c>
      <c r="E85" s="4"/>
      <c r="F85" s="23"/>
      <c r="G85" s="8">
        <v>952007.24</v>
      </c>
      <c r="H85" s="8"/>
      <c r="I85" s="8">
        <f t="shared" si="1"/>
        <v>-214165.42999999993</v>
      </c>
      <c r="J85" s="2" t="s">
        <v>33</v>
      </c>
    </row>
    <row r="86" spans="1:10" x14ac:dyDescent="0.3">
      <c r="A86" s="19" t="s">
        <v>1236</v>
      </c>
      <c r="B86" s="4">
        <v>26.7</v>
      </c>
      <c r="C86" s="19"/>
      <c r="D86" s="4">
        <v>595001.22</v>
      </c>
      <c r="E86" s="4"/>
      <c r="F86" s="23"/>
      <c r="G86" s="8">
        <v>958285.7</v>
      </c>
      <c r="H86" s="8"/>
      <c r="I86" s="8">
        <f t="shared" si="1"/>
        <v>363284.47999999998</v>
      </c>
      <c r="J86" s="2" t="s">
        <v>1237</v>
      </c>
    </row>
    <row r="87" spans="1:10" x14ac:dyDescent="0.3">
      <c r="A87" s="19" t="s">
        <v>1165</v>
      </c>
      <c r="B87" s="4">
        <v>26.2</v>
      </c>
      <c r="C87" s="19"/>
      <c r="D87" s="4">
        <v>64890.59</v>
      </c>
      <c r="E87" s="4"/>
      <c r="F87" s="23"/>
      <c r="G87" s="8">
        <v>968508.15</v>
      </c>
      <c r="H87" s="8"/>
      <c r="I87" s="8">
        <f t="shared" si="1"/>
        <v>903617.56</v>
      </c>
      <c r="J87" s="2" t="s">
        <v>1166</v>
      </c>
    </row>
    <row r="88" spans="1:10" x14ac:dyDescent="0.3">
      <c r="A88" s="19" t="s">
        <v>807</v>
      </c>
      <c r="B88" s="4">
        <v>25.2</v>
      </c>
      <c r="C88" s="19"/>
      <c r="D88" s="4">
        <v>635601.96</v>
      </c>
      <c r="E88" s="4"/>
      <c r="F88" s="23"/>
      <c r="G88" s="8">
        <v>971656.06</v>
      </c>
      <c r="H88" s="8"/>
      <c r="I88" s="8">
        <f t="shared" si="1"/>
        <v>336054.10000000009</v>
      </c>
      <c r="J88" s="2" t="s">
        <v>697</v>
      </c>
    </row>
    <row r="89" spans="1:10" x14ac:dyDescent="0.3">
      <c r="A89" s="19" t="s">
        <v>561</v>
      </c>
      <c r="B89" s="4">
        <v>28.8</v>
      </c>
      <c r="C89" s="19"/>
      <c r="D89" s="4">
        <v>531861.41</v>
      </c>
      <c r="E89" s="4"/>
      <c r="F89" s="23"/>
      <c r="G89" s="8">
        <v>974054.59</v>
      </c>
      <c r="H89" s="8"/>
      <c r="I89" s="8">
        <f t="shared" si="1"/>
        <v>442193.17999999993</v>
      </c>
      <c r="J89" s="2" t="s">
        <v>562</v>
      </c>
    </row>
    <row r="90" spans="1:10" x14ac:dyDescent="0.3">
      <c r="A90" s="19" t="s">
        <v>1164</v>
      </c>
      <c r="B90" s="4">
        <v>23</v>
      </c>
      <c r="C90" s="19"/>
      <c r="D90" s="4">
        <v>1063278.96</v>
      </c>
      <c r="E90" s="4"/>
      <c r="F90" s="23"/>
      <c r="G90" s="13">
        <v>975905.41</v>
      </c>
      <c r="H90" s="13"/>
      <c r="I90" s="13">
        <f t="shared" si="1"/>
        <v>-87373.54999999993</v>
      </c>
      <c r="J90" s="2" t="s">
        <v>51</v>
      </c>
    </row>
    <row r="91" spans="1:10" x14ac:dyDescent="0.3">
      <c r="A91" s="19" t="s">
        <v>1250</v>
      </c>
      <c r="B91" s="4">
        <v>32.299999999999997</v>
      </c>
      <c r="C91" s="19"/>
      <c r="D91" s="4">
        <v>890303.04</v>
      </c>
      <c r="E91" s="4"/>
      <c r="F91" s="23"/>
      <c r="G91" s="13">
        <v>982865.42</v>
      </c>
      <c r="H91" s="13"/>
      <c r="I91" s="13">
        <f t="shared" si="1"/>
        <v>92562.38</v>
      </c>
      <c r="J91" s="2" t="s">
        <v>1251</v>
      </c>
    </row>
    <row r="92" spans="1:10" x14ac:dyDescent="0.3">
      <c r="A92" s="19" t="s">
        <v>721</v>
      </c>
      <c r="B92" s="4">
        <v>42.8</v>
      </c>
      <c r="C92" s="19"/>
      <c r="D92" s="4">
        <v>533048.75</v>
      </c>
      <c r="E92" s="4"/>
      <c r="F92" s="23"/>
      <c r="G92" s="8">
        <v>1034394.68</v>
      </c>
      <c r="H92" s="8"/>
      <c r="I92" s="8">
        <f t="shared" si="1"/>
        <v>501345.93000000005</v>
      </c>
      <c r="J92" s="2" t="s">
        <v>722</v>
      </c>
    </row>
    <row r="93" spans="1:10" x14ac:dyDescent="0.3">
      <c r="A93" s="19" t="s">
        <v>1292</v>
      </c>
      <c r="B93" s="4">
        <v>34.700000000000003</v>
      </c>
      <c r="C93" s="19"/>
      <c r="D93" s="4">
        <v>972444.25</v>
      </c>
      <c r="E93" s="4"/>
      <c r="F93" s="23"/>
      <c r="G93" s="13">
        <v>1053099.54</v>
      </c>
      <c r="H93" s="13"/>
      <c r="I93" s="13">
        <f t="shared" si="1"/>
        <v>80655.290000000037</v>
      </c>
      <c r="J93" s="2" t="s">
        <v>1291</v>
      </c>
    </row>
    <row r="94" spans="1:10" x14ac:dyDescent="0.3">
      <c r="A94" s="19" t="s">
        <v>214</v>
      </c>
      <c r="B94" s="4">
        <v>35.1</v>
      </c>
      <c r="C94" s="19"/>
      <c r="D94" s="4">
        <v>827888.96</v>
      </c>
      <c r="E94" s="4"/>
      <c r="F94" s="23"/>
      <c r="G94" s="13">
        <v>1055002.1000000001</v>
      </c>
      <c r="H94" s="13"/>
      <c r="I94" s="13">
        <f t="shared" si="1"/>
        <v>227113.14000000013</v>
      </c>
      <c r="J94" s="2" t="s">
        <v>215</v>
      </c>
    </row>
    <row r="95" spans="1:10" x14ac:dyDescent="0.3">
      <c r="A95" s="19" t="s">
        <v>918</v>
      </c>
      <c r="B95" s="4">
        <v>26.4</v>
      </c>
      <c r="C95" s="19"/>
      <c r="D95" s="4">
        <v>790480.94</v>
      </c>
      <c r="E95" s="4"/>
      <c r="F95" s="23"/>
      <c r="G95" s="13">
        <v>1080210.9099999999</v>
      </c>
      <c r="H95" s="13"/>
      <c r="I95" s="13">
        <f t="shared" si="1"/>
        <v>289729.96999999997</v>
      </c>
      <c r="J95" s="2" t="s">
        <v>899</v>
      </c>
    </row>
    <row r="96" spans="1:10" x14ac:dyDescent="0.3">
      <c r="A96" s="19" t="s">
        <v>1085</v>
      </c>
      <c r="B96" s="4">
        <v>30.5</v>
      </c>
      <c r="C96" s="19"/>
      <c r="D96" s="4">
        <v>697316.92</v>
      </c>
      <c r="E96" s="4"/>
      <c r="F96" s="23"/>
      <c r="G96" s="8">
        <v>1089968.44</v>
      </c>
      <c r="H96" s="8"/>
      <c r="I96" s="8">
        <f t="shared" si="1"/>
        <v>392651.5199999999</v>
      </c>
      <c r="J96" s="2" t="s">
        <v>1086</v>
      </c>
    </row>
    <row r="97" spans="1:10" x14ac:dyDescent="0.3">
      <c r="A97" s="19" t="s">
        <v>138</v>
      </c>
      <c r="B97" s="4">
        <v>86.4</v>
      </c>
      <c r="C97" s="19"/>
      <c r="D97" s="4">
        <v>999972</v>
      </c>
      <c r="E97" s="4"/>
      <c r="F97" s="23"/>
      <c r="G97" s="8">
        <v>1091440.22</v>
      </c>
      <c r="H97" s="8"/>
      <c r="I97" s="8">
        <f t="shared" si="1"/>
        <v>91468.219999999972</v>
      </c>
      <c r="J97" s="2" t="s">
        <v>139</v>
      </c>
    </row>
    <row r="98" spans="1:10" x14ac:dyDescent="0.3">
      <c r="A98" s="19" t="s">
        <v>1145</v>
      </c>
      <c r="B98" s="4">
        <v>24.9</v>
      </c>
      <c r="C98" s="19"/>
      <c r="D98" s="4">
        <v>317527.53999999998</v>
      </c>
      <c r="E98" s="4"/>
      <c r="F98" s="23"/>
      <c r="G98" s="8">
        <v>1097040.96</v>
      </c>
      <c r="H98" s="8"/>
      <c r="I98" s="8">
        <f t="shared" si="1"/>
        <v>779513.41999999993</v>
      </c>
      <c r="J98" s="2" t="s">
        <v>1146</v>
      </c>
    </row>
    <row r="99" spans="1:10" x14ac:dyDescent="0.3">
      <c r="A99" s="19" t="s">
        <v>1047</v>
      </c>
      <c r="B99" s="4">
        <v>38.5</v>
      </c>
      <c r="C99" s="19"/>
      <c r="D99" s="4">
        <v>852051.2</v>
      </c>
      <c r="E99" s="4"/>
      <c r="F99" s="23"/>
      <c r="G99" s="13">
        <v>1123177.44</v>
      </c>
      <c r="H99" s="13"/>
      <c r="I99" s="13">
        <f t="shared" si="1"/>
        <v>271126.24</v>
      </c>
      <c r="J99" s="2" t="s">
        <v>1048</v>
      </c>
    </row>
    <row r="100" spans="1:10" x14ac:dyDescent="0.3">
      <c r="A100" s="19" t="s">
        <v>679</v>
      </c>
      <c r="B100" s="4">
        <v>32</v>
      </c>
      <c r="C100" s="19"/>
      <c r="D100" s="4">
        <v>860306.88</v>
      </c>
      <c r="E100" s="4"/>
      <c r="F100" s="23"/>
      <c r="G100" s="13">
        <v>1124791.3600000001</v>
      </c>
      <c r="H100" s="13"/>
      <c r="I100" s="13">
        <f t="shared" si="1"/>
        <v>264484.4800000001</v>
      </c>
      <c r="J100" s="2" t="s">
        <v>678</v>
      </c>
    </row>
    <row r="101" spans="1:10" x14ac:dyDescent="0.3">
      <c r="A101" s="19" t="s">
        <v>96</v>
      </c>
      <c r="B101" s="4">
        <v>29.5</v>
      </c>
      <c r="C101" s="19"/>
      <c r="D101" s="4">
        <v>1364795.67</v>
      </c>
      <c r="E101" s="4"/>
      <c r="F101" s="23"/>
      <c r="G101" s="13">
        <v>1134650.54</v>
      </c>
      <c r="H101" s="13"/>
      <c r="I101" s="13">
        <f t="shared" si="1"/>
        <v>-230145.12999999989</v>
      </c>
      <c r="J101" s="2" t="s">
        <v>33</v>
      </c>
    </row>
    <row r="102" spans="1:10" x14ac:dyDescent="0.3">
      <c r="A102" s="19" t="s">
        <v>24</v>
      </c>
      <c r="B102" s="4">
        <v>34.299999999999997</v>
      </c>
      <c r="C102" s="19"/>
      <c r="D102" s="4">
        <v>918567.72</v>
      </c>
      <c r="E102" s="4"/>
      <c r="F102" s="23"/>
      <c r="G102" s="13">
        <v>1137074.8400000001</v>
      </c>
      <c r="H102" s="13"/>
      <c r="I102" s="13">
        <f t="shared" si="1"/>
        <v>218507.12000000011</v>
      </c>
      <c r="J102" s="2" t="s">
        <v>25</v>
      </c>
    </row>
    <row r="103" spans="1:10" x14ac:dyDescent="0.3">
      <c r="A103" s="19" t="s">
        <v>946</v>
      </c>
      <c r="B103" s="4">
        <v>37.1</v>
      </c>
      <c r="C103" s="19"/>
      <c r="D103" s="4">
        <v>780688.99</v>
      </c>
      <c r="E103" s="4"/>
      <c r="F103" s="23"/>
      <c r="G103" s="13">
        <v>1188526.7</v>
      </c>
      <c r="H103" s="13"/>
      <c r="I103" s="13">
        <f t="shared" si="1"/>
        <v>407837.70999999996</v>
      </c>
      <c r="J103" s="2" t="s">
        <v>258</v>
      </c>
    </row>
    <row r="104" spans="1:10" x14ac:dyDescent="0.3">
      <c r="A104" s="19" t="s">
        <v>948</v>
      </c>
      <c r="B104" s="4">
        <v>37.9</v>
      </c>
      <c r="C104" s="19"/>
      <c r="D104" s="4">
        <v>1091916.05</v>
      </c>
      <c r="E104" s="4"/>
      <c r="F104" s="23"/>
      <c r="G104" s="8">
        <v>1192046.72</v>
      </c>
      <c r="H104" s="8"/>
      <c r="I104" s="8">
        <f t="shared" si="1"/>
        <v>100130.66999999993</v>
      </c>
      <c r="J104" s="2" t="s">
        <v>949</v>
      </c>
    </row>
    <row r="105" spans="1:10" x14ac:dyDescent="0.3">
      <c r="A105" s="19" t="s">
        <v>117</v>
      </c>
      <c r="B105" s="4">
        <v>97.4</v>
      </c>
      <c r="C105" s="19"/>
      <c r="D105" s="4">
        <v>917068.73</v>
      </c>
      <c r="E105" s="4"/>
      <c r="F105" s="23"/>
      <c r="G105" s="13">
        <v>1199566.71</v>
      </c>
      <c r="H105" s="13"/>
      <c r="I105" s="13">
        <f t="shared" si="1"/>
        <v>282497.98</v>
      </c>
      <c r="J105" s="2" t="s">
        <v>118</v>
      </c>
    </row>
    <row r="106" spans="1:10" x14ac:dyDescent="0.3">
      <c r="A106" s="19" t="s">
        <v>683</v>
      </c>
      <c r="B106" s="4">
        <v>34.299999999999997</v>
      </c>
      <c r="C106" s="19"/>
      <c r="D106" s="4">
        <v>922141.44</v>
      </c>
      <c r="E106" s="4"/>
      <c r="F106" s="23"/>
      <c r="G106" s="13">
        <v>1202570.69</v>
      </c>
      <c r="H106" s="13"/>
      <c r="I106" s="13">
        <f t="shared" si="1"/>
        <v>280429.25</v>
      </c>
      <c r="J106" s="2" t="s">
        <v>678</v>
      </c>
    </row>
    <row r="107" spans="1:10" x14ac:dyDescent="0.3">
      <c r="A107" s="19" t="s">
        <v>677</v>
      </c>
      <c r="B107" s="4">
        <v>34.5</v>
      </c>
      <c r="C107" s="19"/>
      <c r="D107" s="4">
        <v>927518.35</v>
      </c>
      <c r="E107" s="4"/>
      <c r="F107" s="23"/>
      <c r="G107" s="13">
        <v>1209316.77</v>
      </c>
      <c r="H107" s="13"/>
      <c r="I107" s="13">
        <f t="shared" si="1"/>
        <v>281798.42000000004</v>
      </c>
      <c r="J107" s="2" t="s">
        <v>678</v>
      </c>
    </row>
    <row r="108" spans="1:10" x14ac:dyDescent="0.3">
      <c r="A108" s="19" t="s">
        <v>531</v>
      </c>
      <c r="B108" s="4">
        <v>55.9</v>
      </c>
      <c r="C108" s="19"/>
      <c r="D108" s="4">
        <v>1260050.29</v>
      </c>
      <c r="E108" s="4"/>
      <c r="F108" s="23"/>
      <c r="G108" s="13">
        <v>1240687.6399999999</v>
      </c>
      <c r="H108" s="13"/>
      <c r="I108" s="13">
        <f t="shared" si="1"/>
        <v>-19362.65000000014</v>
      </c>
      <c r="J108" s="2" t="s">
        <v>532</v>
      </c>
    </row>
    <row r="109" spans="1:10" x14ac:dyDescent="0.3">
      <c r="A109" s="19" t="s">
        <v>1153</v>
      </c>
      <c r="B109" s="4">
        <v>30.5</v>
      </c>
      <c r="C109" s="19"/>
      <c r="D109" s="4">
        <v>713175.09</v>
      </c>
      <c r="E109" s="4"/>
      <c r="F109" s="23"/>
      <c r="G109" s="13">
        <v>1248409.8400000001</v>
      </c>
      <c r="H109" s="13"/>
      <c r="I109" s="13">
        <f t="shared" si="1"/>
        <v>535234.75000000012</v>
      </c>
      <c r="J109" s="2" t="s">
        <v>1152</v>
      </c>
    </row>
    <row r="110" spans="1:10" x14ac:dyDescent="0.3">
      <c r="A110" s="19" t="s">
        <v>1261</v>
      </c>
      <c r="B110" s="4">
        <v>46.6</v>
      </c>
      <c r="C110" s="19"/>
      <c r="D110" s="4">
        <v>1189768.83</v>
      </c>
      <c r="E110" s="4"/>
      <c r="F110" s="23"/>
      <c r="G110" s="8">
        <v>1249337.6100000001</v>
      </c>
      <c r="H110" s="8"/>
      <c r="I110" s="8">
        <f t="shared" si="1"/>
        <v>59568.780000000028</v>
      </c>
      <c r="J110" s="2" t="s">
        <v>560</v>
      </c>
    </row>
    <row r="111" spans="1:10" x14ac:dyDescent="0.3">
      <c r="A111" s="19" t="s">
        <v>1172</v>
      </c>
      <c r="B111" s="4">
        <v>27</v>
      </c>
      <c r="C111" s="19"/>
      <c r="D111" s="4">
        <v>1323335.6100000001</v>
      </c>
      <c r="E111" s="4"/>
      <c r="F111" s="23"/>
      <c r="G111" s="13">
        <v>1250814.42</v>
      </c>
      <c r="H111" s="13"/>
      <c r="I111" s="13">
        <f t="shared" si="1"/>
        <v>-72521.190000000177</v>
      </c>
      <c r="J111" s="2" t="s">
        <v>1173</v>
      </c>
    </row>
    <row r="112" spans="1:10" x14ac:dyDescent="0.3">
      <c r="A112" s="19" t="s">
        <v>63</v>
      </c>
      <c r="B112" s="4">
        <v>39.200000000000003</v>
      </c>
      <c r="C112" s="19"/>
      <c r="D112" s="4">
        <v>855174.06</v>
      </c>
      <c r="E112" s="4"/>
      <c r="F112" s="23"/>
      <c r="G112" s="13">
        <v>1250875.53</v>
      </c>
      <c r="H112" s="13"/>
      <c r="I112" s="13">
        <f t="shared" si="1"/>
        <v>395701.47</v>
      </c>
      <c r="J112" s="2" t="s">
        <v>64</v>
      </c>
    </row>
    <row r="113" spans="1:10" x14ac:dyDescent="0.3">
      <c r="A113" s="19" t="s">
        <v>75</v>
      </c>
      <c r="B113" s="4">
        <v>38</v>
      </c>
      <c r="C113" s="19"/>
      <c r="D113" s="4">
        <v>1093751.72</v>
      </c>
      <c r="E113" s="4"/>
      <c r="F113" s="23"/>
      <c r="G113" s="8">
        <v>1255442.8600000001</v>
      </c>
      <c r="H113" s="8"/>
      <c r="I113" s="8">
        <f t="shared" si="1"/>
        <v>161691.14000000013</v>
      </c>
      <c r="J113" s="2" t="s">
        <v>76</v>
      </c>
    </row>
    <row r="114" spans="1:10" x14ac:dyDescent="0.3">
      <c r="A114" s="19" t="s">
        <v>1207</v>
      </c>
      <c r="B114" s="4">
        <v>40.4</v>
      </c>
      <c r="C114" s="19"/>
      <c r="D114" s="4">
        <v>1020930.22</v>
      </c>
      <c r="E114" s="4"/>
      <c r="F114" s="23"/>
      <c r="G114" s="8">
        <v>1256533.32</v>
      </c>
      <c r="H114" s="8"/>
      <c r="I114" s="8">
        <f t="shared" si="1"/>
        <v>235603.10000000009</v>
      </c>
      <c r="J114" s="2" t="s">
        <v>1208</v>
      </c>
    </row>
    <row r="115" spans="1:10" x14ac:dyDescent="0.3">
      <c r="A115" s="19" t="s">
        <v>674</v>
      </c>
      <c r="B115" s="4">
        <v>33.299999999999997</v>
      </c>
      <c r="C115" s="19"/>
      <c r="D115" s="4">
        <v>1271387.67</v>
      </c>
      <c r="E115" s="4"/>
      <c r="F115" s="23"/>
      <c r="G115" s="13">
        <v>1275909.48</v>
      </c>
      <c r="H115" s="13"/>
      <c r="I115" s="13">
        <f t="shared" si="1"/>
        <v>4521.8100000000559</v>
      </c>
      <c r="J115" s="2" t="s">
        <v>675</v>
      </c>
    </row>
    <row r="116" spans="1:10" x14ac:dyDescent="0.3">
      <c r="A116" s="19" t="s">
        <v>1071</v>
      </c>
      <c r="B116" s="4">
        <v>44.3</v>
      </c>
      <c r="C116" s="19"/>
      <c r="D116" s="4">
        <v>551199.65</v>
      </c>
      <c r="E116" s="4"/>
      <c r="F116" s="23"/>
      <c r="G116" s="8">
        <v>1281824.49</v>
      </c>
      <c r="H116" s="8"/>
      <c r="I116" s="8">
        <f t="shared" si="1"/>
        <v>730624.84</v>
      </c>
      <c r="J116" s="2" t="s">
        <v>1072</v>
      </c>
    </row>
    <row r="117" spans="1:10" x14ac:dyDescent="0.3">
      <c r="A117" s="19" t="s">
        <v>1228</v>
      </c>
      <c r="B117" s="4">
        <v>41.4</v>
      </c>
      <c r="C117" s="19"/>
      <c r="D117" s="4">
        <v>1154719.69</v>
      </c>
      <c r="E117" s="4"/>
      <c r="F117" s="23"/>
      <c r="G117" s="8">
        <v>1282192.3600000001</v>
      </c>
      <c r="H117" s="8"/>
      <c r="I117" s="8">
        <f t="shared" si="1"/>
        <v>127472.67000000016</v>
      </c>
      <c r="J117" s="2" t="s">
        <v>1229</v>
      </c>
    </row>
    <row r="118" spans="1:10" x14ac:dyDescent="0.3">
      <c r="A118" s="19" t="s">
        <v>1309</v>
      </c>
      <c r="B118" s="4">
        <v>58.4</v>
      </c>
      <c r="C118" s="19"/>
      <c r="D118" s="4">
        <v>1285258.44</v>
      </c>
      <c r="E118" s="4"/>
      <c r="F118" s="23"/>
      <c r="G118" s="13">
        <v>1285258.44</v>
      </c>
      <c r="H118" s="13"/>
      <c r="I118" s="13">
        <f t="shared" si="1"/>
        <v>0</v>
      </c>
      <c r="J118" s="2" t="s">
        <v>1307</v>
      </c>
    </row>
    <row r="119" spans="1:10" x14ac:dyDescent="0.3">
      <c r="A119" s="19" t="s">
        <v>370</v>
      </c>
      <c r="B119" s="4">
        <v>107.4</v>
      </c>
      <c r="C119" s="19"/>
      <c r="D119" s="4">
        <v>1286984.94</v>
      </c>
      <c r="E119" s="4"/>
      <c r="F119" s="23"/>
      <c r="G119" s="13">
        <v>1286984.94</v>
      </c>
      <c r="H119" s="13"/>
      <c r="I119" s="13">
        <f t="shared" si="1"/>
        <v>0</v>
      </c>
      <c r="J119" s="2" t="s">
        <v>371</v>
      </c>
    </row>
    <row r="120" spans="1:10" x14ac:dyDescent="0.3">
      <c r="A120" s="19" t="s">
        <v>466</v>
      </c>
      <c r="B120" s="4">
        <v>47.3</v>
      </c>
      <c r="C120" s="19"/>
      <c r="D120" s="4">
        <v>1102387.04</v>
      </c>
      <c r="E120" s="4"/>
      <c r="F120" s="23"/>
      <c r="G120" s="8">
        <v>1288829.45</v>
      </c>
      <c r="H120" s="8"/>
      <c r="I120" s="8">
        <f t="shared" si="1"/>
        <v>186442.40999999992</v>
      </c>
      <c r="J120" s="2" t="s">
        <v>356</v>
      </c>
    </row>
    <row r="121" spans="1:10" x14ac:dyDescent="0.3">
      <c r="A121" s="19" t="s">
        <v>179</v>
      </c>
      <c r="B121" s="4">
        <v>92.6</v>
      </c>
      <c r="C121" s="19"/>
      <c r="D121" s="4">
        <v>926337.06</v>
      </c>
      <c r="E121" s="4"/>
      <c r="F121" s="23"/>
      <c r="G121" s="13">
        <v>1290506.01</v>
      </c>
      <c r="H121" s="13"/>
      <c r="I121" s="13">
        <f t="shared" si="1"/>
        <v>364168.94999999995</v>
      </c>
      <c r="J121" s="2" t="s">
        <v>118</v>
      </c>
    </row>
    <row r="122" spans="1:10" x14ac:dyDescent="0.3">
      <c r="A122" s="19" t="s">
        <v>1115</v>
      </c>
      <c r="B122" s="4">
        <v>39.5</v>
      </c>
      <c r="C122" s="19"/>
      <c r="D122" s="4">
        <v>1120987.0900000001</v>
      </c>
      <c r="E122" s="4"/>
      <c r="F122" s="23"/>
      <c r="G122" s="8">
        <v>1296154.18</v>
      </c>
      <c r="H122" s="8"/>
      <c r="I122" s="8">
        <f t="shared" si="1"/>
        <v>175167.08999999985</v>
      </c>
      <c r="J122" s="2" t="s">
        <v>1116</v>
      </c>
    </row>
    <row r="123" spans="1:10" x14ac:dyDescent="0.3">
      <c r="A123" s="19" t="s">
        <v>1038</v>
      </c>
      <c r="B123" s="4">
        <v>97</v>
      </c>
      <c r="C123" s="19"/>
      <c r="D123" s="4">
        <v>1383076.44</v>
      </c>
      <c r="E123" s="4"/>
      <c r="F123" s="23"/>
      <c r="G123" s="13">
        <v>1305719.9099999999</v>
      </c>
      <c r="H123" s="13"/>
      <c r="I123" s="13">
        <f t="shared" si="1"/>
        <v>-77356.530000000028</v>
      </c>
      <c r="J123" s="2" t="s">
        <v>1039</v>
      </c>
    </row>
    <row r="124" spans="1:10" x14ac:dyDescent="0.3">
      <c r="A124" s="19" t="s">
        <v>273</v>
      </c>
      <c r="B124" s="4">
        <v>42.4</v>
      </c>
      <c r="C124" s="19"/>
      <c r="D124" s="4">
        <v>1172148</v>
      </c>
      <c r="E124" s="4"/>
      <c r="F124" s="23"/>
      <c r="G124" s="8">
        <v>1307779.6599999999</v>
      </c>
      <c r="H124" s="8"/>
      <c r="I124" s="8">
        <f t="shared" si="1"/>
        <v>135631.65999999992</v>
      </c>
      <c r="J124" s="2" t="s">
        <v>274</v>
      </c>
    </row>
    <row r="125" spans="1:10" x14ac:dyDescent="0.3">
      <c r="A125" s="19" t="s">
        <v>5</v>
      </c>
      <c r="B125" s="4">
        <v>40.200000000000003</v>
      </c>
      <c r="C125" s="19"/>
      <c r="D125" s="4">
        <v>1133511.76</v>
      </c>
      <c r="E125" s="4"/>
      <c r="F125" s="23"/>
      <c r="G125" s="8">
        <v>1315087.93</v>
      </c>
      <c r="H125" s="8"/>
      <c r="I125" s="8">
        <f t="shared" si="1"/>
        <v>181576.16999999993</v>
      </c>
      <c r="J125" s="2" t="s">
        <v>6</v>
      </c>
    </row>
    <row r="126" spans="1:10" x14ac:dyDescent="0.3">
      <c r="A126" s="19" t="s">
        <v>837</v>
      </c>
      <c r="B126" s="4">
        <v>40.4</v>
      </c>
      <c r="C126" s="19"/>
      <c r="D126" s="4">
        <v>1137069.31</v>
      </c>
      <c r="E126" s="4"/>
      <c r="F126" s="23"/>
      <c r="G126" s="8">
        <v>1320490.56</v>
      </c>
      <c r="H126" s="8"/>
      <c r="I126" s="8">
        <f t="shared" si="1"/>
        <v>183421.25</v>
      </c>
      <c r="J126" s="2" t="s">
        <v>838</v>
      </c>
    </row>
    <row r="127" spans="1:10" x14ac:dyDescent="0.3">
      <c r="A127" s="19" t="s">
        <v>580</v>
      </c>
      <c r="B127" s="4">
        <v>36.9</v>
      </c>
      <c r="C127" s="19"/>
      <c r="D127" s="4">
        <v>1091086.8799999999</v>
      </c>
      <c r="E127" s="4"/>
      <c r="F127" s="23"/>
      <c r="G127" s="13">
        <v>1338261.1599999999</v>
      </c>
      <c r="H127" s="13"/>
      <c r="I127" s="13">
        <f t="shared" si="1"/>
        <v>247174.28000000003</v>
      </c>
      <c r="J127" s="2" t="s">
        <v>581</v>
      </c>
    </row>
    <row r="128" spans="1:10" x14ac:dyDescent="0.3">
      <c r="A128" s="19" t="s">
        <v>427</v>
      </c>
      <c r="B128" s="4">
        <v>44</v>
      </c>
      <c r="C128" s="19"/>
      <c r="D128" s="4">
        <v>1010389.6</v>
      </c>
      <c r="E128" s="4"/>
      <c r="F128" s="23"/>
      <c r="G128" s="8">
        <v>1349000.4</v>
      </c>
      <c r="H128" s="8"/>
      <c r="I128" s="8">
        <f t="shared" si="1"/>
        <v>338610.79999999993</v>
      </c>
      <c r="J128" s="2" t="s">
        <v>428</v>
      </c>
    </row>
    <row r="129" spans="1:10" x14ac:dyDescent="0.3">
      <c r="A129" s="19" t="s">
        <v>154</v>
      </c>
      <c r="B129" s="4">
        <v>55.2</v>
      </c>
      <c r="C129" s="19"/>
      <c r="D129" s="4">
        <v>1086672.17</v>
      </c>
      <c r="E129" s="4"/>
      <c r="F129" s="23"/>
      <c r="G129" s="13">
        <v>1358620.49</v>
      </c>
      <c r="H129" s="13"/>
      <c r="I129" s="13">
        <f t="shared" si="1"/>
        <v>271948.32000000007</v>
      </c>
      <c r="J129" s="2" t="s">
        <v>155</v>
      </c>
    </row>
    <row r="130" spans="1:10" x14ac:dyDescent="0.3">
      <c r="A130" s="19" t="s">
        <v>1151</v>
      </c>
      <c r="B130" s="4">
        <v>33.9</v>
      </c>
      <c r="C130" s="19"/>
      <c r="D130" s="4">
        <v>792676.58</v>
      </c>
      <c r="E130" s="4"/>
      <c r="F130" s="23"/>
      <c r="G130" s="13">
        <v>1371409.24</v>
      </c>
      <c r="H130" s="13"/>
      <c r="I130" s="13">
        <f t="shared" si="1"/>
        <v>578732.66</v>
      </c>
      <c r="J130" s="2" t="s">
        <v>1152</v>
      </c>
    </row>
    <row r="131" spans="1:10" x14ac:dyDescent="0.3">
      <c r="A131" s="19" t="s">
        <v>1010</v>
      </c>
      <c r="B131" s="4">
        <v>47.9</v>
      </c>
      <c r="C131" s="19"/>
      <c r="D131" s="4">
        <v>995330.39</v>
      </c>
      <c r="E131" s="4"/>
      <c r="F131" s="23"/>
      <c r="G131" s="8">
        <v>1374525.95</v>
      </c>
      <c r="H131" s="8"/>
      <c r="I131" s="8">
        <f t="shared" ref="I131:I194" si="2">G131-D131</f>
        <v>379195.55999999994</v>
      </c>
      <c r="J131" s="2" t="s">
        <v>1011</v>
      </c>
    </row>
    <row r="132" spans="1:10" x14ac:dyDescent="0.3">
      <c r="A132" s="19" t="s">
        <v>956</v>
      </c>
      <c r="B132" s="4">
        <v>36.6</v>
      </c>
      <c r="C132" s="19"/>
      <c r="D132" s="4">
        <v>1036411.35</v>
      </c>
      <c r="E132" s="4"/>
      <c r="F132" s="23"/>
      <c r="G132" s="13">
        <v>1395526.52</v>
      </c>
      <c r="H132" s="13"/>
      <c r="I132" s="13">
        <f t="shared" si="2"/>
        <v>359115.17000000004</v>
      </c>
      <c r="J132" s="2" t="s">
        <v>953</v>
      </c>
    </row>
    <row r="133" spans="1:10" x14ac:dyDescent="0.3">
      <c r="A133" s="19" t="s">
        <v>485</v>
      </c>
      <c r="B133" s="4">
        <v>51.4</v>
      </c>
      <c r="C133" s="19"/>
      <c r="D133" s="4">
        <v>588551.59</v>
      </c>
      <c r="E133" s="4"/>
      <c r="F133" s="23"/>
      <c r="G133" s="13">
        <v>1398354.99</v>
      </c>
      <c r="H133" s="13"/>
      <c r="I133" s="13">
        <f t="shared" si="2"/>
        <v>809803.4</v>
      </c>
      <c r="J133" s="2" t="s">
        <v>486</v>
      </c>
    </row>
    <row r="134" spans="1:10" x14ac:dyDescent="0.3">
      <c r="A134" s="19" t="s">
        <v>69</v>
      </c>
      <c r="B134" s="4">
        <v>47.5</v>
      </c>
      <c r="C134" s="19"/>
      <c r="D134" s="4">
        <v>1120362.55</v>
      </c>
      <c r="E134" s="4"/>
      <c r="F134" s="23"/>
      <c r="G134" s="8">
        <v>1409024.8</v>
      </c>
      <c r="H134" s="8"/>
      <c r="I134" s="8">
        <f t="shared" si="2"/>
        <v>288662.25</v>
      </c>
      <c r="J134" s="2" t="s">
        <v>70</v>
      </c>
    </row>
    <row r="135" spans="1:10" x14ac:dyDescent="0.3">
      <c r="A135" s="19" t="s">
        <v>489</v>
      </c>
      <c r="B135" s="4">
        <v>52</v>
      </c>
      <c r="C135" s="19"/>
      <c r="D135" s="4">
        <v>595421.84</v>
      </c>
      <c r="E135" s="4"/>
      <c r="F135" s="23"/>
      <c r="G135" s="8">
        <v>1413822.28</v>
      </c>
      <c r="H135" s="8"/>
      <c r="I135" s="8">
        <f t="shared" si="2"/>
        <v>818400.44000000006</v>
      </c>
      <c r="J135" s="2" t="s">
        <v>486</v>
      </c>
    </row>
    <row r="136" spans="1:10" x14ac:dyDescent="0.3">
      <c r="A136" s="19" t="s">
        <v>1069</v>
      </c>
      <c r="B136" s="4">
        <v>272.5</v>
      </c>
      <c r="C136" s="19"/>
      <c r="D136" s="4">
        <v>774341.45</v>
      </c>
      <c r="E136" s="4"/>
      <c r="F136" s="23"/>
      <c r="G136" s="13">
        <v>1442555.05</v>
      </c>
      <c r="H136" s="13"/>
      <c r="I136" s="13">
        <f t="shared" si="2"/>
        <v>668213.60000000009</v>
      </c>
      <c r="J136" s="2" t="s">
        <v>1070</v>
      </c>
    </row>
    <row r="137" spans="1:10" x14ac:dyDescent="0.3">
      <c r="A137" s="19" t="s">
        <v>688</v>
      </c>
      <c r="B137" s="4">
        <v>31.9</v>
      </c>
      <c r="C137" s="19"/>
      <c r="D137" s="4">
        <v>957727</v>
      </c>
      <c r="E137" s="4"/>
      <c r="F137" s="23"/>
      <c r="G137" s="13">
        <v>1476087.01</v>
      </c>
      <c r="H137" s="13"/>
      <c r="I137" s="13">
        <f t="shared" si="2"/>
        <v>518360.01</v>
      </c>
      <c r="J137" s="2" t="s">
        <v>230</v>
      </c>
    </row>
    <row r="138" spans="1:10" x14ac:dyDescent="0.3">
      <c r="A138" s="19" t="s">
        <v>750</v>
      </c>
      <c r="B138" s="4">
        <v>138.5</v>
      </c>
      <c r="C138" s="19"/>
      <c r="D138" s="4">
        <v>1335788.18</v>
      </c>
      <c r="E138" s="4"/>
      <c r="F138" s="23"/>
      <c r="G138" s="13">
        <v>1498262.53</v>
      </c>
      <c r="H138" s="13"/>
      <c r="I138" s="13">
        <f t="shared" si="2"/>
        <v>162474.35000000009</v>
      </c>
      <c r="J138" s="2" t="s">
        <v>751</v>
      </c>
    </row>
    <row r="139" spans="1:10" x14ac:dyDescent="0.3">
      <c r="A139" s="19" t="s">
        <v>82</v>
      </c>
      <c r="B139" s="4">
        <v>46.7</v>
      </c>
      <c r="C139" s="19"/>
      <c r="D139" s="4">
        <v>1061783.3400000001</v>
      </c>
      <c r="E139" s="4"/>
      <c r="F139" s="23"/>
      <c r="G139" s="13">
        <v>1508579.05</v>
      </c>
      <c r="H139" s="13"/>
      <c r="I139" s="13">
        <f t="shared" si="2"/>
        <v>446795.70999999996</v>
      </c>
      <c r="J139" s="2" t="s">
        <v>83</v>
      </c>
    </row>
    <row r="140" spans="1:10" x14ac:dyDescent="0.3">
      <c r="A140" s="19" t="s">
        <v>1310</v>
      </c>
      <c r="B140" s="4">
        <v>70.7</v>
      </c>
      <c r="C140" s="19"/>
      <c r="D140" s="4">
        <v>1555954.99</v>
      </c>
      <c r="E140" s="4"/>
      <c r="F140" s="23"/>
      <c r="G140" s="13">
        <v>1555954.99</v>
      </c>
      <c r="H140" s="13"/>
      <c r="I140" s="13">
        <f t="shared" si="2"/>
        <v>0</v>
      </c>
      <c r="J140" s="2" t="s">
        <v>1307</v>
      </c>
    </row>
    <row r="141" spans="1:10" x14ac:dyDescent="0.3">
      <c r="A141" s="19" t="s">
        <v>789</v>
      </c>
      <c r="B141" s="4">
        <v>51.3</v>
      </c>
      <c r="C141" s="19"/>
      <c r="D141" s="4">
        <v>1444940.94</v>
      </c>
      <c r="E141" s="4"/>
      <c r="F141" s="23"/>
      <c r="G141" s="8">
        <v>1558146.7</v>
      </c>
      <c r="H141" s="8"/>
      <c r="I141" s="8">
        <f t="shared" si="2"/>
        <v>113205.76000000001</v>
      </c>
      <c r="J141" s="2" t="s">
        <v>790</v>
      </c>
    </row>
    <row r="142" spans="1:10" x14ac:dyDescent="0.3">
      <c r="A142" s="19" t="s">
        <v>468</v>
      </c>
      <c r="B142" s="4">
        <v>125.9</v>
      </c>
      <c r="C142" s="19"/>
      <c r="D142" s="4">
        <v>708237.86</v>
      </c>
      <c r="E142" s="4"/>
      <c r="F142" s="23"/>
      <c r="G142" s="8">
        <v>1573149.46</v>
      </c>
      <c r="H142" s="8"/>
      <c r="I142" s="8">
        <f t="shared" si="2"/>
        <v>864911.6</v>
      </c>
      <c r="J142" s="2" t="s">
        <v>356</v>
      </c>
    </row>
    <row r="143" spans="1:10" x14ac:dyDescent="0.3">
      <c r="A143" s="19" t="s">
        <v>376</v>
      </c>
      <c r="B143" s="4">
        <v>43.1</v>
      </c>
      <c r="C143" s="19"/>
      <c r="D143" s="4">
        <v>1200965.1200000001</v>
      </c>
      <c r="E143" s="4"/>
      <c r="F143" s="23"/>
      <c r="G143" s="13">
        <v>1582400.98</v>
      </c>
      <c r="H143" s="13"/>
      <c r="I143" s="13">
        <f t="shared" si="2"/>
        <v>381435.85999999987</v>
      </c>
      <c r="J143" s="2" t="s">
        <v>377</v>
      </c>
    </row>
    <row r="144" spans="1:10" x14ac:dyDescent="0.3">
      <c r="A144" s="19" t="s">
        <v>368</v>
      </c>
      <c r="B144" s="4">
        <v>50.1</v>
      </c>
      <c r="C144" s="19"/>
      <c r="D144" s="4">
        <v>1223271.6599999999</v>
      </c>
      <c r="E144" s="4"/>
      <c r="F144" s="23"/>
      <c r="G144" s="13">
        <v>1589955.06</v>
      </c>
      <c r="H144" s="13"/>
      <c r="I144" s="13">
        <f t="shared" si="2"/>
        <v>366683.40000000014</v>
      </c>
      <c r="J144" s="2" t="s">
        <v>369</v>
      </c>
    </row>
    <row r="145" spans="1:10" x14ac:dyDescent="0.3">
      <c r="A145" s="19" t="s">
        <v>244</v>
      </c>
      <c r="B145" s="4">
        <v>41.5</v>
      </c>
      <c r="C145" s="19"/>
      <c r="D145" s="4">
        <v>1270510.8799999999</v>
      </c>
      <c r="E145" s="4"/>
      <c r="F145" s="23"/>
      <c r="G145" s="13">
        <v>1592584.5</v>
      </c>
      <c r="H145" s="13"/>
      <c r="I145" s="13">
        <f t="shared" si="2"/>
        <v>322073.62000000011</v>
      </c>
      <c r="J145" s="2" t="s">
        <v>245</v>
      </c>
    </row>
    <row r="146" spans="1:10" x14ac:dyDescent="0.3">
      <c r="A146" s="19" t="s">
        <v>919</v>
      </c>
      <c r="B146" s="4">
        <v>40</v>
      </c>
      <c r="C146" s="19"/>
      <c r="D146" s="4">
        <v>1197698.3999999999</v>
      </c>
      <c r="E146" s="4"/>
      <c r="F146" s="23"/>
      <c r="G146" s="8">
        <v>1612231.6</v>
      </c>
      <c r="H146" s="8"/>
      <c r="I146" s="8">
        <f t="shared" si="2"/>
        <v>414533.20000000019</v>
      </c>
      <c r="J146" s="2" t="s">
        <v>920</v>
      </c>
    </row>
    <row r="147" spans="1:10" x14ac:dyDescent="0.3">
      <c r="A147" s="19" t="s">
        <v>1181</v>
      </c>
      <c r="B147" s="4">
        <v>48.8</v>
      </c>
      <c r="C147" s="19"/>
      <c r="D147" s="4">
        <v>163825.5</v>
      </c>
      <c r="E147" s="4"/>
      <c r="F147" s="23"/>
      <c r="G147" s="8">
        <v>1623512.07</v>
      </c>
      <c r="H147" s="8"/>
      <c r="I147" s="8">
        <f t="shared" si="2"/>
        <v>1459686.57</v>
      </c>
      <c r="J147" s="2" t="s">
        <v>1182</v>
      </c>
    </row>
    <row r="148" spans="1:10" x14ac:dyDescent="0.3">
      <c r="A148" s="19" t="s">
        <v>490</v>
      </c>
      <c r="B148" s="4">
        <v>67.3</v>
      </c>
      <c r="C148" s="19"/>
      <c r="D148" s="4">
        <v>1782332.15</v>
      </c>
      <c r="E148" s="4"/>
      <c r="F148" s="23"/>
      <c r="G148" s="13">
        <v>1641549.97</v>
      </c>
      <c r="H148" s="13"/>
      <c r="I148" s="13">
        <f t="shared" si="2"/>
        <v>-140782.17999999993</v>
      </c>
      <c r="J148" s="2" t="s">
        <v>491</v>
      </c>
    </row>
    <row r="149" spans="1:10" x14ac:dyDescent="0.3">
      <c r="A149" s="19" t="s">
        <v>833</v>
      </c>
      <c r="B149" s="4">
        <v>61.6</v>
      </c>
      <c r="C149" s="19"/>
      <c r="D149" s="4">
        <v>760667.6</v>
      </c>
      <c r="E149" s="4"/>
      <c r="F149" s="23"/>
      <c r="G149" s="13">
        <v>1654698.58</v>
      </c>
      <c r="H149" s="13"/>
      <c r="I149" s="13">
        <f t="shared" si="2"/>
        <v>894030.9800000001</v>
      </c>
      <c r="J149" s="2" t="s">
        <v>834</v>
      </c>
    </row>
    <row r="150" spans="1:10" x14ac:dyDescent="0.3">
      <c r="A150" s="19" t="s">
        <v>952</v>
      </c>
      <c r="B150" s="4">
        <v>44.4</v>
      </c>
      <c r="C150" s="19"/>
      <c r="D150" s="4">
        <v>1257285.8999999999</v>
      </c>
      <c r="E150" s="4"/>
      <c r="F150" s="23"/>
      <c r="G150" s="13">
        <v>1678909.63</v>
      </c>
      <c r="H150" s="13"/>
      <c r="I150" s="13">
        <f t="shared" si="2"/>
        <v>421623.73</v>
      </c>
      <c r="J150" s="2" t="s">
        <v>953</v>
      </c>
    </row>
    <row r="151" spans="1:10" x14ac:dyDescent="0.3">
      <c r="A151" s="19" t="s">
        <v>409</v>
      </c>
      <c r="B151" s="4">
        <v>45.2</v>
      </c>
      <c r="C151" s="19"/>
      <c r="D151" s="4">
        <v>1259440.6000000001</v>
      </c>
      <c r="E151" s="4"/>
      <c r="F151" s="23"/>
      <c r="G151" s="13">
        <v>1696802.12</v>
      </c>
      <c r="H151" s="13"/>
      <c r="I151" s="13">
        <f t="shared" si="2"/>
        <v>437361.52</v>
      </c>
      <c r="J151" s="2" t="s">
        <v>410</v>
      </c>
    </row>
    <row r="152" spans="1:10" x14ac:dyDescent="0.3">
      <c r="A152" s="19" t="s">
        <v>761</v>
      </c>
      <c r="B152" s="4">
        <v>55.3</v>
      </c>
      <c r="C152" s="19"/>
      <c r="D152" s="4">
        <v>1088300.68</v>
      </c>
      <c r="E152" s="4"/>
      <c r="F152" s="23"/>
      <c r="G152" s="13">
        <v>1697904.1</v>
      </c>
      <c r="H152" s="13"/>
      <c r="I152" s="13">
        <f t="shared" si="2"/>
        <v>609603.42000000016</v>
      </c>
      <c r="J152" s="2" t="s">
        <v>637</v>
      </c>
    </row>
    <row r="153" spans="1:10" x14ac:dyDescent="0.3">
      <c r="A153" s="19" t="s">
        <v>67</v>
      </c>
      <c r="B153" s="4">
        <v>58.8</v>
      </c>
      <c r="C153" s="19"/>
      <c r="D153" s="4">
        <v>1701360.95</v>
      </c>
      <c r="E153" s="4"/>
      <c r="F153" s="23"/>
      <c r="G153" s="13">
        <v>1698779.63</v>
      </c>
      <c r="H153" s="13"/>
      <c r="I153" s="13">
        <f t="shared" si="2"/>
        <v>-2581.3200000000652</v>
      </c>
      <c r="J153" s="2" t="s">
        <v>68</v>
      </c>
    </row>
    <row r="154" spans="1:10" x14ac:dyDescent="0.3">
      <c r="A154" s="19" t="s">
        <v>1016</v>
      </c>
      <c r="B154" s="4">
        <v>51.6</v>
      </c>
      <c r="C154" s="19"/>
      <c r="D154" s="4">
        <v>1245904.7</v>
      </c>
      <c r="E154" s="4"/>
      <c r="F154" s="23"/>
      <c r="G154" s="13">
        <v>1699666.33</v>
      </c>
      <c r="H154" s="13"/>
      <c r="I154" s="13">
        <f t="shared" si="2"/>
        <v>453761.63000000012</v>
      </c>
      <c r="J154" s="2" t="s">
        <v>1017</v>
      </c>
    </row>
    <row r="155" spans="1:10" x14ac:dyDescent="0.3">
      <c r="A155" s="19" t="s">
        <v>399</v>
      </c>
      <c r="B155" s="4">
        <v>163.30000000000001</v>
      </c>
      <c r="C155" s="19"/>
      <c r="D155" s="4">
        <v>1762429.95</v>
      </c>
      <c r="E155" s="4"/>
      <c r="F155" s="23"/>
      <c r="G155" s="13">
        <v>1714400.15</v>
      </c>
      <c r="H155" s="13"/>
      <c r="I155" s="13">
        <f t="shared" si="2"/>
        <v>-48029.800000000047</v>
      </c>
      <c r="J155" s="2" t="s">
        <v>387</v>
      </c>
    </row>
    <row r="156" spans="1:10" x14ac:dyDescent="0.3">
      <c r="A156" s="19" t="s">
        <v>825</v>
      </c>
      <c r="B156" s="4">
        <v>57.9</v>
      </c>
      <c r="C156" s="19"/>
      <c r="D156" s="4">
        <v>1975143.86</v>
      </c>
      <c r="E156" s="4"/>
      <c r="F156" s="23"/>
      <c r="G156" s="13">
        <v>1719283.76</v>
      </c>
      <c r="H156" s="13"/>
      <c r="I156" s="13">
        <f t="shared" si="2"/>
        <v>-255860.10000000009</v>
      </c>
      <c r="J156" s="2" t="s">
        <v>50</v>
      </c>
    </row>
    <row r="157" spans="1:10" x14ac:dyDescent="0.3">
      <c r="A157" s="19" t="s">
        <v>921</v>
      </c>
      <c r="B157" s="4">
        <v>50.5</v>
      </c>
      <c r="C157" s="19"/>
      <c r="D157" s="4">
        <v>1455136.79</v>
      </c>
      <c r="E157" s="4"/>
      <c r="F157" s="23"/>
      <c r="G157" s="8">
        <v>1725534</v>
      </c>
      <c r="H157" s="8"/>
      <c r="I157" s="8">
        <f t="shared" si="2"/>
        <v>270397.20999999996</v>
      </c>
      <c r="J157" s="2" t="s">
        <v>922</v>
      </c>
    </row>
    <row r="158" spans="1:10" x14ac:dyDescent="0.3">
      <c r="A158" s="19" t="s">
        <v>90</v>
      </c>
      <c r="B158" s="4">
        <v>64.8</v>
      </c>
      <c r="C158" s="19"/>
      <c r="D158" s="4">
        <v>1328104.51</v>
      </c>
      <c r="E158" s="4"/>
      <c r="F158" s="23"/>
      <c r="G158" s="13">
        <v>1728889.92</v>
      </c>
      <c r="H158" s="13"/>
      <c r="I158" s="13">
        <f t="shared" si="2"/>
        <v>400785.40999999992</v>
      </c>
      <c r="J158" s="2" t="s">
        <v>91</v>
      </c>
    </row>
    <row r="159" spans="1:10" x14ac:dyDescent="0.3">
      <c r="A159" s="19" t="s">
        <v>55</v>
      </c>
      <c r="B159" s="4">
        <v>56.1</v>
      </c>
      <c r="C159" s="19"/>
      <c r="D159" s="4">
        <v>1427733.78</v>
      </c>
      <c r="E159" s="4"/>
      <c r="F159" s="23"/>
      <c r="G159" s="13">
        <v>1752637.49</v>
      </c>
      <c r="H159" s="13"/>
      <c r="I159" s="13">
        <f t="shared" si="2"/>
        <v>324903.70999999996</v>
      </c>
      <c r="J159" s="2" t="s">
        <v>56</v>
      </c>
    </row>
    <row r="160" spans="1:10" x14ac:dyDescent="0.3">
      <c r="A160" s="19" t="s">
        <v>418</v>
      </c>
      <c r="B160" s="4">
        <v>44.7</v>
      </c>
      <c r="C160" s="19"/>
      <c r="D160" s="4">
        <v>1283473.78</v>
      </c>
      <c r="E160" s="4"/>
      <c r="F160" s="23"/>
      <c r="G160" s="13">
        <v>1778818.17</v>
      </c>
      <c r="H160" s="13"/>
      <c r="I160" s="13">
        <f t="shared" si="2"/>
        <v>495344.3899999999</v>
      </c>
      <c r="J160" s="2" t="s">
        <v>419</v>
      </c>
    </row>
    <row r="161" spans="1:10" x14ac:dyDescent="0.3">
      <c r="A161" s="19" t="s">
        <v>342</v>
      </c>
      <c r="B161" s="4">
        <v>66.8</v>
      </c>
      <c r="C161" s="19"/>
      <c r="D161" s="4">
        <v>1087508.81</v>
      </c>
      <c r="E161" s="4"/>
      <c r="F161" s="23"/>
      <c r="G161" s="13">
        <v>1785535.94</v>
      </c>
      <c r="H161" s="13"/>
      <c r="I161" s="13">
        <f t="shared" si="2"/>
        <v>698027.12999999989</v>
      </c>
      <c r="J161" s="2" t="s">
        <v>17</v>
      </c>
    </row>
    <row r="162" spans="1:10" x14ac:dyDescent="0.3">
      <c r="A162" s="19" t="s">
        <v>146</v>
      </c>
      <c r="B162" s="4">
        <v>71.5</v>
      </c>
      <c r="C162" s="19"/>
      <c r="D162" s="4">
        <v>1458812.35</v>
      </c>
      <c r="E162" s="4"/>
      <c r="F162" s="23"/>
      <c r="G162" s="8">
        <v>1789617.83</v>
      </c>
      <c r="H162" s="8"/>
      <c r="I162" s="8">
        <f t="shared" si="2"/>
        <v>330805.48</v>
      </c>
      <c r="J162" s="2" t="s">
        <v>147</v>
      </c>
    </row>
    <row r="163" spans="1:10" x14ac:dyDescent="0.3">
      <c r="A163" s="19" t="s">
        <v>432</v>
      </c>
      <c r="B163" s="4">
        <v>62.4</v>
      </c>
      <c r="C163" s="19"/>
      <c r="D163" s="4">
        <v>1838410.08</v>
      </c>
      <c r="E163" s="4"/>
      <c r="F163" s="23"/>
      <c r="G163" s="13">
        <v>1796523.46</v>
      </c>
      <c r="H163" s="13"/>
      <c r="I163" s="13">
        <f t="shared" si="2"/>
        <v>-41886.620000000112</v>
      </c>
      <c r="J163" s="2" t="s">
        <v>433</v>
      </c>
    </row>
    <row r="164" spans="1:10" x14ac:dyDescent="0.3">
      <c r="A164" s="19" t="s">
        <v>1286</v>
      </c>
      <c r="B164" s="4">
        <v>104.9</v>
      </c>
      <c r="C164" s="19"/>
      <c r="D164" s="4">
        <v>697571.36</v>
      </c>
      <c r="E164" s="4"/>
      <c r="F164" s="23"/>
      <c r="G164" s="8">
        <v>1797661.86</v>
      </c>
      <c r="H164" s="8"/>
      <c r="I164" s="8">
        <f t="shared" si="2"/>
        <v>1100090.5</v>
      </c>
      <c r="J164" s="2" t="s">
        <v>1287</v>
      </c>
    </row>
    <row r="165" spans="1:10" x14ac:dyDescent="0.3">
      <c r="A165" s="19" t="s">
        <v>786</v>
      </c>
      <c r="B165" s="4">
        <v>64.8</v>
      </c>
      <c r="C165" s="19"/>
      <c r="D165" s="4">
        <v>1217836.94</v>
      </c>
      <c r="E165" s="4"/>
      <c r="F165" s="23"/>
      <c r="G165" s="13">
        <v>1806517.73</v>
      </c>
      <c r="H165" s="13"/>
      <c r="I165" s="13">
        <f t="shared" si="2"/>
        <v>588680.79</v>
      </c>
      <c r="J165" s="2" t="s">
        <v>788</v>
      </c>
    </row>
    <row r="166" spans="1:10" x14ac:dyDescent="0.3">
      <c r="A166" s="19" t="s">
        <v>26</v>
      </c>
      <c r="B166" s="4">
        <v>65</v>
      </c>
      <c r="C166" s="19"/>
      <c r="D166" s="4">
        <v>1286483.25</v>
      </c>
      <c r="E166" s="4"/>
      <c r="F166" s="23"/>
      <c r="G166" s="13">
        <v>1864154.5</v>
      </c>
      <c r="H166" s="13"/>
      <c r="I166" s="13">
        <f t="shared" si="2"/>
        <v>577671.25</v>
      </c>
      <c r="J166" s="2" t="s">
        <v>27</v>
      </c>
    </row>
    <row r="167" spans="1:10" x14ac:dyDescent="0.3">
      <c r="A167" s="19" t="s">
        <v>7</v>
      </c>
      <c r="B167" s="4">
        <v>51.9</v>
      </c>
      <c r="C167" s="19"/>
      <c r="D167" s="4">
        <v>1250524.27</v>
      </c>
      <c r="E167" s="4"/>
      <c r="F167" s="23"/>
      <c r="G167" s="13">
        <v>1865137.05</v>
      </c>
      <c r="H167" s="13"/>
      <c r="I167" s="13">
        <f t="shared" si="2"/>
        <v>614612.78</v>
      </c>
      <c r="J167" s="2" t="s">
        <v>8</v>
      </c>
    </row>
    <row r="168" spans="1:10" x14ac:dyDescent="0.3">
      <c r="A168" s="19" t="s">
        <v>881</v>
      </c>
      <c r="B168" s="4">
        <v>49.7</v>
      </c>
      <c r="C168" s="19"/>
      <c r="D168" s="4">
        <v>1318408.3</v>
      </c>
      <c r="E168" s="4"/>
      <c r="F168" s="23"/>
      <c r="G168" s="13">
        <v>1866102.8</v>
      </c>
      <c r="H168" s="13"/>
      <c r="I168" s="13">
        <f t="shared" si="2"/>
        <v>547694.5</v>
      </c>
      <c r="J168" s="2" t="s">
        <v>463</v>
      </c>
    </row>
    <row r="169" spans="1:10" x14ac:dyDescent="0.3">
      <c r="A169" s="19" t="s">
        <v>355</v>
      </c>
      <c r="B169" s="4">
        <v>166.2</v>
      </c>
      <c r="C169" s="19"/>
      <c r="D169" s="4">
        <v>3873503.74</v>
      </c>
      <c r="E169" s="4"/>
      <c r="F169" s="23"/>
      <c r="G169" s="8">
        <v>1897530.56</v>
      </c>
      <c r="H169" s="8"/>
      <c r="I169" s="8">
        <f t="shared" si="2"/>
        <v>-1975973.1800000002</v>
      </c>
      <c r="J169" s="2" t="s">
        <v>356</v>
      </c>
    </row>
    <row r="170" spans="1:10" x14ac:dyDescent="0.3">
      <c r="A170" s="19" t="s">
        <v>49</v>
      </c>
      <c r="B170" s="4">
        <v>100.3</v>
      </c>
      <c r="C170" s="19"/>
      <c r="D170" s="4">
        <v>3868958.16</v>
      </c>
      <c r="E170" s="4"/>
      <c r="F170" s="23"/>
      <c r="G170" s="8">
        <v>1897530.56</v>
      </c>
      <c r="H170" s="8"/>
      <c r="I170" s="8">
        <f t="shared" si="2"/>
        <v>-1971427.6</v>
      </c>
      <c r="J170" s="2" t="s">
        <v>50</v>
      </c>
    </row>
    <row r="171" spans="1:10" x14ac:dyDescent="0.3">
      <c r="A171" s="19" t="s">
        <v>1046</v>
      </c>
      <c r="B171" s="4">
        <v>66.5</v>
      </c>
      <c r="C171" s="19"/>
      <c r="D171" s="4">
        <v>1945373.71</v>
      </c>
      <c r="E171" s="4"/>
      <c r="F171" s="23"/>
      <c r="G171" s="13">
        <v>1902026.35</v>
      </c>
      <c r="H171" s="13"/>
      <c r="I171" s="13">
        <f t="shared" si="2"/>
        <v>-43347.35999999987</v>
      </c>
      <c r="J171" s="2" t="s">
        <v>552</v>
      </c>
    </row>
    <row r="172" spans="1:10" x14ac:dyDescent="0.3">
      <c r="A172" s="19" t="s">
        <v>536</v>
      </c>
      <c r="B172" s="4">
        <v>62.5</v>
      </c>
      <c r="C172" s="19"/>
      <c r="D172" s="4">
        <v>1288593.1299999999</v>
      </c>
      <c r="E172" s="4"/>
      <c r="F172" s="23"/>
      <c r="G172" s="13">
        <v>1903355</v>
      </c>
      <c r="H172" s="13"/>
      <c r="I172" s="13">
        <f t="shared" si="2"/>
        <v>614761.87000000011</v>
      </c>
      <c r="J172" s="2" t="s">
        <v>537</v>
      </c>
    </row>
    <row r="173" spans="1:10" x14ac:dyDescent="0.3">
      <c r="A173" s="19" t="s">
        <v>878</v>
      </c>
      <c r="B173" s="4">
        <v>73.900000000000006</v>
      </c>
      <c r="C173" s="19"/>
      <c r="D173" s="4">
        <v>1788352.66</v>
      </c>
      <c r="E173" s="4"/>
      <c r="F173" s="23"/>
      <c r="G173" s="13">
        <v>1914417.93</v>
      </c>
      <c r="H173" s="13"/>
      <c r="I173" s="13">
        <f t="shared" si="2"/>
        <v>126065.27000000002</v>
      </c>
      <c r="J173" s="2" t="s">
        <v>879</v>
      </c>
    </row>
    <row r="174" spans="1:10" x14ac:dyDescent="0.3">
      <c r="A174" s="19" t="s">
        <v>498</v>
      </c>
      <c r="B174" s="4">
        <v>139.30000000000001</v>
      </c>
      <c r="C174" s="19"/>
      <c r="D174" s="4">
        <v>1439165.41</v>
      </c>
      <c r="E174" s="4"/>
      <c r="F174" s="23"/>
      <c r="G174" s="8">
        <v>1919470.42</v>
      </c>
      <c r="H174" s="8"/>
      <c r="I174" s="8">
        <f t="shared" si="2"/>
        <v>480305.01</v>
      </c>
      <c r="J174" s="2" t="s">
        <v>499</v>
      </c>
    </row>
    <row r="175" spans="1:10" x14ac:dyDescent="0.3">
      <c r="A175" s="19" t="s">
        <v>857</v>
      </c>
      <c r="B175" s="4">
        <v>58.3</v>
      </c>
      <c r="C175" s="19"/>
      <c r="D175" s="4">
        <v>1410940.45</v>
      </c>
      <c r="E175" s="4"/>
      <c r="F175" s="23"/>
      <c r="G175" s="13">
        <v>1926292.05</v>
      </c>
      <c r="H175" s="13"/>
      <c r="I175" s="13">
        <f t="shared" si="2"/>
        <v>515351.60000000009</v>
      </c>
      <c r="J175" s="2" t="s">
        <v>859</v>
      </c>
    </row>
    <row r="176" spans="1:10" x14ac:dyDescent="0.3">
      <c r="A176" s="19" t="s">
        <v>781</v>
      </c>
      <c r="B176" s="4">
        <v>65.7</v>
      </c>
      <c r="C176" s="19"/>
      <c r="D176" s="4">
        <v>1386002.6</v>
      </c>
      <c r="E176" s="4"/>
      <c r="F176" s="23"/>
      <c r="G176" s="13">
        <v>1949495.08</v>
      </c>
      <c r="H176" s="13"/>
      <c r="I176" s="13">
        <f t="shared" si="2"/>
        <v>563492.48</v>
      </c>
      <c r="J176" s="2" t="s">
        <v>782</v>
      </c>
    </row>
    <row r="177" spans="1:10" x14ac:dyDescent="0.3">
      <c r="A177" s="19" t="s">
        <v>347</v>
      </c>
      <c r="B177" s="4">
        <v>208.4</v>
      </c>
      <c r="C177" s="19"/>
      <c r="D177" s="4">
        <v>1607319.02</v>
      </c>
      <c r="E177" s="4"/>
      <c r="F177" s="23"/>
      <c r="G177" s="13">
        <v>1982354.98</v>
      </c>
      <c r="H177" s="13"/>
      <c r="I177" s="13">
        <f t="shared" si="2"/>
        <v>375035.95999999996</v>
      </c>
      <c r="J177" s="2" t="s">
        <v>348</v>
      </c>
    </row>
    <row r="178" spans="1:10" x14ac:dyDescent="0.3">
      <c r="A178" s="19" t="s">
        <v>259</v>
      </c>
      <c r="B178" s="4">
        <v>63.6</v>
      </c>
      <c r="C178" s="19"/>
      <c r="D178" s="4">
        <v>1338323.99</v>
      </c>
      <c r="E178" s="4"/>
      <c r="F178" s="23"/>
      <c r="G178" s="13">
        <v>1983310.67</v>
      </c>
      <c r="H178" s="13"/>
      <c r="I178" s="13">
        <f t="shared" si="2"/>
        <v>644986.67999999993</v>
      </c>
      <c r="J178" s="2" t="s">
        <v>258</v>
      </c>
    </row>
    <row r="179" spans="1:10" x14ac:dyDescent="0.3">
      <c r="A179" s="19" t="s">
        <v>430</v>
      </c>
      <c r="B179" s="4">
        <v>56.1</v>
      </c>
      <c r="C179" s="19"/>
      <c r="D179" s="4">
        <v>1786289.08</v>
      </c>
      <c r="E179" s="4"/>
      <c r="F179" s="23"/>
      <c r="G179" s="13">
        <v>1983630.92</v>
      </c>
      <c r="H179" s="13"/>
      <c r="I179" s="13">
        <f t="shared" si="2"/>
        <v>197341.83999999985</v>
      </c>
      <c r="J179" s="2" t="s">
        <v>431</v>
      </c>
    </row>
    <row r="180" spans="1:10" x14ac:dyDescent="0.3">
      <c r="A180" s="19" t="s">
        <v>1327</v>
      </c>
      <c r="B180" s="4">
        <v>108</v>
      </c>
      <c r="C180" s="19"/>
      <c r="D180" s="4">
        <v>1507103.28</v>
      </c>
      <c r="E180" s="4"/>
      <c r="F180" s="23"/>
      <c r="G180" s="8">
        <v>1983828.24</v>
      </c>
      <c r="H180" s="8"/>
      <c r="I180" s="8">
        <f t="shared" si="2"/>
        <v>476724.95999999996</v>
      </c>
      <c r="J180" s="2" t="s">
        <v>1326</v>
      </c>
    </row>
    <row r="181" spans="1:10" x14ac:dyDescent="0.3">
      <c r="A181" s="19" t="s">
        <v>136</v>
      </c>
      <c r="B181" s="4">
        <v>70.400000000000006</v>
      </c>
      <c r="C181" s="19"/>
      <c r="D181" s="4">
        <v>1280490.82</v>
      </c>
      <c r="E181" s="4"/>
      <c r="F181" s="23"/>
      <c r="G181" s="13">
        <v>1984146.56</v>
      </c>
      <c r="H181" s="13"/>
      <c r="I181" s="13">
        <f t="shared" si="2"/>
        <v>703655.74</v>
      </c>
      <c r="J181" s="2" t="s">
        <v>137</v>
      </c>
    </row>
    <row r="182" spans="1:10" x14ac:dyDescent="0.3">
      <c r="A182" s="19" t="s">
        <v>1036</v>
      </c>
      <c r="B182" s="4">
        <v>52.3</v>
      </c>
      <c r="C182" s="19"/>
      <c r="D182" s="4">
        <v>1334457.51</v>
      </c>
      <c r="E182" s="4"/>
      <c r="F182" s="23"/>
      <c r="G182" s="13">
        <v>1987487.34</v>
      </c>
      <c r="H182" s="13"/>
      <c r="I182" s="13">
        <f t="shared" si="2"/>
        <v>653029.83000000007</v>
      </c>
      <c r="J182" s="2" t="s">
        <v>1037</v>
      </c>
    </row>
    <row r="183" spans="1:10" x14ac:dyDescent="0.3">
      <c r="A183" s="19" t="s">
        <v>113</v>
      </c>
      <c r="B183" s="4">
        <v>51</v>
      </c>
      <c r="C183" s="19"/>
      <c r="D183" s="4">
        <v>1022083.86</v>
      </c>
      <c r="E183" s="4"/>
      <c r="F183" s="23"/>
      <c r="G183" s="8">
        <v>1999295.37</v>
      </c>
      <c r="H183" s="8"/>
      <c r="I183" s="8">
        <f t="shared" si="2"/>
        <v>977211.51000000013</v>
      </c>
      <c r="J183" s="2" t="s">
        <v>114</v>
      </c>
    </row>
    <row r="184" spans="1:10" x14ac:dyDescent="0.3">
      <c r="A184" s="19" t="s">
        <v>1226</v>
      </c>
      <c r="B184" s="4">
        <v>77.900000000000006</v>
      </c>
      <c r="C184" s="19"/>
      <c r="D184" s="4">
        <v>1638152.87</v>
      </c>
      <c r="E184" s="4"/>
      <c r="F184" s="23"/>
      <c r="G184" s="13">
        <v>2009165.64</v>
      </c>
      <c r="H184" s="13"/>
      <c r="I184" s="13">
        <f t="shared" si="2"/>
        <v>371012.76999999979</v>
      </c>
      <c r="J184" s="2" t="s">
        <v>1227</v>
      </c>
    </row>
    <row r="185" spans="1:10" x14ac:dyDescent="0.3">
      <c r="A185" s="19" t="s">
        <v>1311</v>
      </c>
      <c r="B185" s="4">
        <v>91.9</v>
      </c>
      <c r="C185" s="19"/>
      <c r="D185" s="4">
        <v>2022521.42</v>
      </c>
      <c r="E185" s="4"/>
      <c r="F185" s="23"/>
      <c r="G185" s="13">
        <v>2022521.42</v>
      </c>
      <c r="H185" s="13"/>
      <c r="I185" s="13">
        <f t="shared" si="2"/>
        <v>0</v>
      </c>
      <c r="J185" s="2" t="s">
        <v>1307</v>
      </c>
    </row>
    <row r="186" spans="1:10" x14ac:dyDescent="0.3">
      <c r="A186" s="19" t="s">
        <v>659</v>
      </c>
      <c r="B186" s="4">
        <v>63.5</v>
      </c>
      <c r="C186" s="19"/>
      <c r="D186" s="4">
        <v>1416861.18</v>
      </c>
      <c r="E186" s="4"/>
      <c r="F186" s="23"/>
      <c r="G186" s="13">
        <v>2025407.43</v>
      </c>
      <c r="H186" s="13"/>
      <c r="I186" s="13">
        <f t="shared" si="2"/>
        <v>608546.25</v>
      </c>
      <c r="J186" s="2" t="s">
        <v>660</v>
      </c>
    </row>
    <row r="187" spans="1:10" x14ac:dyDescent="0.3">
      <c r="A187" s="19" t="s">
        <v>801</v>
      </c>
      <c r="B187" s="4">
        <v>143.69999999999999</v>
      </c>
      <c r="C187" s="19"/>
      <c r="D187" s="4">
        <v>1712478.65</v>
      </c>
      <c r="E187" s="4"/>
      <c r="F187" s="23"/>
      <c r="G187" s="13">
        <v>2025734.59</v>
      </c>
      <c r="H187" s="13"/>
      <c r="I187" s="13">
        <f t="shared" si="2"/>
        <v>313255.94000000018</v>
      </c>
      <c r="J187" s="2" t="s">
        <v>802</v>
      </c>
    </row>
    <row r="188" spans="1:10" x14ac:dyDescent="0.3">
      <c r="A188" s="19" t="s">
        <v>471</v>
      </c>
      <c r="B188" s="4">
        <v>51.1</v>
      </c>
      <c r="C188" s="19"/>
      <c r="D188" s="4">
        <v>1315950.2</v>
      </c>
      <c r="E188" s="4"/>
      <c r="F188" s="23"/>
      <c r="G188" s="13">
        <v>2037518.99</v>
      </c>
      <c r="H188" s="13"/>
      <c r="I188" s="13">
        <f t="shared" si="2"/>
        <v>721568.79</v>
      </c>
      <c r="J188" s="2" t="s">
        <v>472</v>
      </c>
    </row>
    <row r="189" spans="1:10" x14ac:dyDescent="0.3">
      <c r="A189" s="19" t="s">
        <v>584</v>
      </c>
      <c r="B189" s="4">
        <v>58.8</v>
      </c>
      <c r="C189" s="19"/>
      <c r="D189" s="4">
        <v>1382029.8</v>
      </c>
      <c r="E189" s="4"/>
      <c r="F189" s="23"/>
      <c r="G189" s="13">
        <v>2057205.02</v>
      </c>
      <c r="H189" s="13"/>
      <c r="I189" s="13">
        <f t="shared" si="2"/>
        <v>675175.22</v>
      </c>
      <c r="J189" s="2" t="s">
        <v>510</v>
      </c>
    </row>
    <row r="190" spans="1:10" x14ac:dyDescent="0.3">
      <c r="A190" s="19" t="s">
        <v>444</v>
      </c>
      <c r="B190" s="4">
        <v>55.2</v>
      </c>
      <c r="C190" s="19"/>
      <c r="D190" s="4">
        <v>1267399.73</v>
      </c>
      <c r="E190" s="4"/>
      <c r="F190" s="23"/>
      <c r="G190" s="13">
        <v>2071497.02</v>
      </c>
      <c r="H190" s="13"/>
      <c r="I190" s="13">
        <f t="shared" si="2"/>
        <v>804097.29</v>
      </c>
      <c r="J190" s="2" t="s">
        <v>445</v>
      </c>
    </row>
    <row r="191" spans="1:10" x14ac:dyDescent="0.3">
      <c r="A191" s="19" t="s">
        <v>11</v>
      </c>
      <c r="B191" s="4">
        <v>58.2</v>
      </c>
      <c r="C191" s="19"/>
      <c r="D191" s="4">
        <v>1415223.21</v>
      </c>
      <c r="E191" s="4"/>
      <c r="F191" s="23"/>
      <c r="G191" s="13">
        <v>2078500.09</v>
      </c>
      <c r="H191" s="13"/>
      <c r="I191" s="13">
        <f t="shared" si="2"/>
        <v>663276.88000000012</v>
      </c>
      <c r="J191" s="2" t="s">
        <v>12</v>
      </c>
    </row>
    <row r="192" spans="1:10" x14ac:dyDescent="0.3">
      <c r="A192" s="19" t="s">
        <v>1117</v>
      </c>
      <c r="B192" s="4">
        <v>70.2</v>
      </c>
      <c r="C192" s="19"/>
      <c r="D192" s="4">
        <v>2130847.29</v>
      </c>
      <c r="E192" s="4"/>
      <c r="F192" s="23"/>
      <c r="G192" s="13">
        <v>2083408.94</v>
      </c>
      <c r="H192" s="13"/>
      <c r="I192" s="13">
        <f t="shared" si="2"/>
        <v>-47438.350000000093</v>
      </c>
      <c r="J192" s="2" t="s">
        <v>1118</v>
      </c>
    </row>
    <row r="193" spans="1:10" x14ac:dyDescent="0.3">
      <c r="A193" s="19" t="s">
        <v>889</v>
      </c>
      <c r="B193" s="4">
        <v>276.3</v>
      </c>
      <c r="C193" s="19"/>
      <c r="D193" s="4">
        <v>1735084.59</v>
      </c>
      <c r="E193" s="4"/>
      <c r="F193" s="23"/>
      <c r="G193" s="13">
        <v>2098073</v>
      </c>
      <c r="H193" s="13"/>
      <c r="I193" s="13">
        <f t="shared" si="2"/>
        <v>362988.40999999992</v>
      </c>
      <c r="J193" s="2" t="s">
        <v>890</v>
      </c>
    </row>
    <row r="194" spans="1:10" x14ac:dyDescent="0.3">
      <c r="A194" s="19" t="s">
        <v>1026</v>
      </c>
      <c r="B194" s="4">
        <v>64.8</v>
      </c>
      <c r="C194" s="19"/>
      <c r="D194" s="4">
        <v>217538.78</v>
      </c>
      <c r="E194" s="4"/>
      <c r="F194" s="23"/>
      <c r="G194" s="8">
        <v>2122109.9300000002</v>
      </c>
      <c r="H194" s="8"/>
      <c r="I194" s="8">
        <f t="shared" si="2"/>
        <v>1904571.1500000001</v>
      </c>
      <c r="J194" s="2" t="s">
        <v>1027</v>
      </c>
    </row>
    <row r="195" spans="1:10" x14ac:dyDescent="0.3">
      <c r="A195" s="19" t="s">
        <v>1242</v>
      </c>
      <c r="B195" s="4">
        <v>52.3</v>
      </c>
      <c r="C195" s="19"/>
      <c r="D195" s="4">
        <v>1568142.28</v>
      </c>
      <c r="E195" s="4"/>
      <c r="F195" s="23"/>
      <c r="G195" s="13">
        <v>2131048.75</v>
      </c>
      <c r="H195" s="13"/>
      <c r="I195" s="13">
        <f t="shared" ref="I195:I258" si="3">G195-D195</f>
        <v>562906.47</v>
      </c>
      <c r="J195" s="2" t="s">
        <v>1161</v>
      </c>
    </row>
    <row r="196" spans="1:10" x14ac:dyDescent="0.3">
      <c r="A196" s="19" t="s">
        <v>460</v>
      </c>
      <c r="B196" s="4">
        <v>78.2</v>
      </c>
      <c r="C196" s="19"/>
      <c r="D196" s="4">
        <v>1505891.93</v>
      </c>
      <c r="E196" s="4"/>
      <c r="F196" s="23"/>
      <c r="G196" s="8">
        <v>2181066.8199999998</v>
      </c>
      <c r="H196" s="8"/>
      <c r="I196" s="8">
        <f t="shared" si="3"/>
        <v>675174.8899999999</v>
      </c>
      <c r="J196" s="2" t="s">
        <v>461</v>
      </c>
    </row>
    <row r="197" spans="1:10" x14ac:dyDescent="0.3">
      <c r="A197" s="19" t="s">
        <v>152</v>
      </c>
      <c r="B197" s="4">
        <v>62.1</v>
      </c>
      <c r="C197" s="19"/>
      <c r="D197" s="4">
        <v>1337085.8</v>
      </c>
      <c r="E197" s="4"/>
      <c r="F197" s="23"/>
      <c r="G197" s="13">
        <v>2188838.7000000002</v>
      </c>
      <c r="H197" s="13"/>
      <c r="I197" s="13">
        <f t="shared" si="3"/>
        <v>851752.90000000014</v>
      </c>
      <c r="J197" s="2" t="s">
        <v>153</v>
      </c>
    </row>
    <row r="198" spans="1:10" x14ac:dyDescent="0.3">
      <c r="A198" s="19" t="s">
        <v>47</v>
      </c>
      <c r="B198" s="4">
        <v>59.4</v>
      </c>
      <c r="C198" s="19"/>
      <c r="D198" s="4">
        <v>1635520.19</v>
      </c>
      <c r="E198" s="4"/>
      <c r="F198" s="23"/>
      <c r="G198" s="13">
        <v>2204706.44</v>
      </c>
      <c r="H198" s="13"/>
      <c r="I198" s="13">
        <f t="shared" si="3"/>
        <v>569186.25</v>
      </c>
      <c r="J198" s="2" t="s">
        <v>48</v>
      </c>
    </row>
    <row r="199" spans="1:10" x14ac:dyDescent="0.3">
      <c r="A199" s="19" t="s">
        <v>469</v>
      </c>
      <c r="B199" s="4">
        <v>91.3</v>
      </c>
      <c r="C199" s="19"/>
      <c r="D199" s="4">
        <v>2098727.71</v>
      </c>
      <c r="E199" s="4"/>
      <c r="F199" s="23"/>
      <c r="G199" s="13">
        <v>2210375.7400000002</v>
      </c>
      <c r="H199" s="13"/>
      <c r="I199" s="13">
        <f t="shared" si="3"/>
        <v>111648.03000000026</v>
      </c>
      <c r="J199" s="2" t="s">
        <v>470</v>
      </c>
    </row>
    <row r="200" spans="1:10" x14ac:dyDescent="0.3">
      <c r="A200" s="19" t="s">
        <v>226</v>
      </c>
      <c r="B200" s="4">
        <v>68.8</v>
      </c>
      <c r="C200" s="19"/>
      <c r="D200" s="4">
        <v>1772312.77</v>
      </c>
      <c r="E200" s="4"/>
      <c r="F200" s="23"/>
      <c r="G200" s="13">
        <v>2245607.23</v>
      </c>
      <c r="H200" s="13"/>
      <c r="I200" s="13">
        <f t="shared" si="3"/>
        <v>473294.45999999996</v>
      </c>
      <c r="J200" s="2" t="s">
        <v>221</v>
      </c>
    </row>
    <row r="201" spans="1:10" x14ac:dyDescent="0.3">
      <c r="A201" s="19" t="s">
        <v>167</v>
      </c>
      <c r="B201" s="4">
        <v>60.8</v>
      </c>
      <c r="C201" s="19"/>
      <c r="D201" s="4">
        <v>1405109.89</v>
      </c>
      <c r="E201" s="4"/>
      <c r="F201" s="23"/>
      <c r="G201" s="13">
        <v>2246888.3199999998</v>
      </c>
      <c r="H201" s="13"/>
      <c r="I201" s="13">
        <f t="shared" si="3"/>
        <v>841778.42999999993</v>
      </c>
      <c r="J201" s="2" t="s">
        <v>168</v>
      </c>
    </row>
    <row r="202" spans="1:10" x14ac:dyDescent="0.3">
      <c r="A202" s="19" t="s">
        <v>888</v>
      </c>
      <c r="B202" s="4">
        <v>77.599999999999994</v>
      </c>
      <c r="C202" s="19"/>
      <c r="D202" s="4">
        <v>940223.33</v>
      </c>
      <c r="E202" s="4"/>
      <c r="F202" s="23"/>
      <c r="G202" s="13">
        <v>2247809.71</v>
      </c>
      <c r="H202" s="13"/>
      <c r="I202" s="13">
        <f t="shared" si="3"/>
        <v>1307586.3799999999</v>
      </c>
      <c r="J202" s="2" t="s">
        <v>447</v>
      </c>
    </row>
    <row r="203" spans="1:10" x14ac:dyDescent="0.3">
      <c r="A203" s="19" t="s">
        <v>216</v>
      </c>
      <c r="B203" s="4">
        <v>66.099999999999994</v>
      </c>
      <c r="C203" s="19"/>
      <c r="D203" s="4">
        <v>1626252.35</v>
      </c>
      <c r="E203" s="4"/>
      <c r="F203" s="23"/>
      <c r="G203" s="13">
        <v>2285826.5699999998</v>
      </c>
      <c r="H203" s="13"/>
      <c r="I203" s="13">
        <f t="shared" si="3"/>
        <v>659574.21999999974</v>
      </c>
      <c r="J203" s="2" t="s">
        <v>217</v>
      </c>
    </row>
    <row r="204" spans="1:10" x14ac:dyDescent="0.3">
      <c r="A204" s="19" t="s">
        <v>1282</v>
      </c>
      <c r="B204" s="4">
        <v>71.099999999999994</v>
      </c>
      <c r="C204" s="19"/>
      <c r="D204" s="4">
        <v>1734616.75</v>
      </c>
      <c r="E204" s="4"/>
      <c r="F204" s="23"/>
      <c r="G204" s="13">
        <v>2295351.16</v>
      </c>
      <c r="H204" s="13"/>
      <c r="I204" s="13">
        <f t="shared" si="3"/>
        <v>560734.41000000015</v>
      </c>
      <c r="J204" s="2" t="s">
        <v>1283</v>
      </c>
    </row>
    <row r="205" spans="1:10" x14ac:dyDescent="0.3">
      <c r="A205" s="19" t="s">
        <v>1225</v>
      </c>
      <c r="B205" s="4">
        <v>55.5</v>
      </c>
      <c r="C205" s="19"/>
      <c r="D205" s="4">
        <v>2651199.48</v>
      </c>
      <c r="E205" s="4"/>
      <c r="F205" s="23"/>
      <c r="G205" s="8">
        <v>2335569.87</v>
      </c>
      <c r="H205" s="8"/>
      <c r="I205" s="8">
        <f t="shared" si="3"/>
        <v>-315629.60999999987</v>
      </c>
      <c r="J205" s="2" t="s">
        <v>51</v>
      </c>
    </row>
    <row r="206" spans="1:10" x14ac:dyDescent="0.3">
      <c r="A206" s="19" t="s">
        <v>762</v>
      </c>
      <c r="B206" s="4">
        <v>78.2</v>
      </c>
      <c r="C206" s="19"/>
      <c r="D206" s="4">
        <v>1538971.31</v>
      </c>
      <c r="E206" s="4"/>
      <c r="F206" s="23"/>
      <c r="G206" s="13">
        <v>2349903.7400000002</v>
      </c>
      <c r="H206" s="13"/>
      <c r="I206" s="13">
        <f t="shared" si="3"/>
        <v>810932.43000000017</v>
      </c>
      <c r="J206" s="2" t="s">
        <v>637</v>
      </c>
    </row>
    <row r="207" spans="1:10" x14ac:dyDescent="0.3">
      <c r="A207" s="19" t="s">
        <v>513</v>
      </c>
      <c r="B207" s="4">
        <v>56.2</v>
      </c>
      <c r="C207" s="19"/>
      <c r="D207" s="4">
        <v>1842547.35</v>
      </c>
      <c r="E207" s="4"/>
      <c r="F207" s="23"/>
      <c r="G207" s="13">
        <v>2350251.4</v>
      </c>
      <c r="H207" s="13"/>
      <c r="I207" s="13">
        <f t="shared" si="3"/>
        <v>507704.04999999981</v>
      </c>
      <c r="J207" s="2" t="s">
        <v>514</v>
      </c>
    </row>
    <row r="208" spans="1:10" x14ac:dyDescent="0.3">
      <c r="A208" s="19" t="s">
        <v>933</v>
      </c>
      <c r="B208" s="4">
        <v>69.900000000000006</v>
      </c>
      <c r="C208" s="19"/>
      <c r="D208" s="4">
        <v>1508317.58</v>
      </c>
      <c r="E208" s="4"/>
      <c r="F208" s="23"/>
      <c r="G208" s="8">
        <v>2351174.5699999998</v>
      </c>
      <c r="H208" s="8"/>
      <c r="I208" s="8">
        <f t="shared" si="3"/>
        <v>842856.98999999976</v>
      </c>
      <c r="J208" s="2" t="s">
        <v>588</v>
      </c>
    </row>
    <row r="209" spans="1:10" x14ac:dyDescent="0.3">
      <c r="A209" s="19" t="s">
        <v>61</v>
      </c>
      <c r="B209" s="4">
        <v>87.2</v>
      </c>
      <c r="C209" s="19"/>
      <c r="D209" s="4">
        <v>2201186.98</v>
      </c>
      <c r="E209" s="4"/>
      <c r="F209" s="23"/>
      <c r="G209" s="8">
        <v>2355080.16</v>
      </c>
      <c r="H209" s="8"/>
      <c r="I209" s="8">
        <f t="shared" si="3"/>
        <v>153893.18000000017</v>
      </c>
      <c r="J209" s="2" t="s">
        <v>62</v>
      </c>
    </row>
    <row r="210" spans="1:10" x14ac:dyDescent="0.3">
      <c r="A210" s="19" t="s">
        <v>603</v>
      </c>
      <c r="B210" s="4">
        <v>187.9</v>
      </c>
      <c r="C210" s="19"/>
      <c r="D210" s="4">
        <v>952746.95</v>
      </c>
      <c r="E210" s="4"/>
      <c r="F210" s="23"/>
      <c r="G210" s="13">
        <v>2368977.44</v>
      </c>
      <c r="H210" s="13"/>
      <c r="I210" s="13">
        <f t="shared" si="3"/>
        <v>1416230.49</v>
      </c>
      <c r="J210" s="2" t="s">
        <v>602</v>
      </c>
    </row>
    <row r="211" spans="1:10" x14ac:dyDescent="0.3">
      <c r="A211" s="19" t="s">
        <v>236</v>
      </c>
      <c r="B211" s="4">
        <v>91.5</v>
      </c>
      <c r="C211" s="19"/>
      <c r="D211" s="4">
        <v>1710056.31</v>
      </c>
      <c r="E211" s="4"/>
      <c r="F211" s="23"/>
      <c r="G211" s="13">
        <v>2371917.9</v>
      </c>
      <c r="H211" s="13"/>
      <c r="I211" s="13">
        <f t="shared" si="3"/>
        <v>661861.58999999985</v>
      </c>
      <c r="J211" s="2" t="s">
        <v>237</v>
      </c>
    </row>
    <row r="212" spans="1:10" x14ac:dyDescent="0.3">
      <c r="A212" s="19" t="s">
        <v>73</v>
      </c>
      <c r="B212" s="4">
        <v>101.1</v>
      </c>
      <c r="C212" s="19"/>
      <c r="D212" s="4">
        <v>2241393.0699999998</v>
      </c>
      <c r="E212" s="4"/>
      <c r="F212" s="23"/>
      <c r="G212" s="8">
        <v>2378355.2599999998</v>
      </c>
      <c r="H212" s="8"/>
      <c r="I212" s="8">
        <f t="shared" si="3"/>
        <v>136962.18999999994</v>
      </c>
      <c r="J212" s="2" t="s">
        <v>72</v>
      </c>
    </row>
    <row r="213" spans="1:10" x14ac:dyDescent="0.3">
      <c r="A213" s="19" t="s">
        <v>130</v>
      </c>
      <c r="B213" s="4">
        <v>72</v>
      </c>
      <c r="C213" s="19"/>
      <c r="D213" s="4">
        <v>1956340.8</v>
      </c>
      <c r="E213" s="4"/>
      <c r="F213" s="23"/>
      <c r="G213" s="13">
        <v>2397092.4</v>
      </c>
      <c r="H213" s="13"/>
      <c r="I213" s="13">
        <f t="shared" si="3"/>
        <v>440751.59999999986</v>
      </c>
      <c r="J213" s="2" t="s">
        <v>131</v>
      </c>
    </row>
    <row r="214" spans="1:10" x14ac:dyDescent="0.3">
      <c r="A214" s="19" t="s">
        <v>88</v>
      </c>
      <c r="B214" s="4">
        <v>67.599999999999994</v>
      </c>
      <c r="C214" s="19"/>
      <c r="D214" s="4">
        <v>1778977.82</v>
      </c>
      <c r="E214" s="4"/>
      <c r="F214" s="23"/>
      <c r="G214" s="13">
        <v>2410916.8199999998</v>
      </c>
      <c r="H214" s="13"/>
      <c r="I214" s="13">
        <f t="shared" si="3"/>
        <v>631938.99999999977</v>
      </c>
      <c r="J214" s="2" t="s">
        <v>89</v>
      </c>
    </row>
    <row r="215" spans="1:10" x14ac:dyDescent="0.3">
      <c r="A215" s="19" t="s">
        <v>784</v>
      </c>
      <c r="B215" s="4">
        <v>67.3</v>
      </c>
      <c r="C215" s="19"/>
      <c r="D215" s="4">
        <v>1028732.32</v>
      </c>
      <c r="E215" s="4"/>
      <c r="F215" s="23"/>
      <c r="G215" s="8">
        <v>2421484.2799999998</v>
      </c>
      <c r="H215" s="8"/>
      <c r="I215" s="8">
        <f t="shared" si="3"/>
        <v>1392751.96</v>
      </c>
      <c r="J215" s="2" t="s">
        <v>785</v>
      </c>
    </row>
    <row r="216" spans="1:10" x14ac:dyDescent="0.3">
      <c r="A216" s="19" t="s">
        <v>638</v>
      </c>
      <c r="B216" s="4">
        <v>96.6</v>
      </c>
      <c r="C216" s="19"/>
      <c r="D216" s="4">
        <v>2478665.2000000002</v>
      </c>
      <c r="E216" s="4"/>
      <c r="F216" s="23"/>
      <c r="G216" s="13">
        <v>2421949.4</v>
      </c>
      <c r="H216" s="13"/>
      <c r="I216" s="13">
        <f t="shared" si="3"/>
        <v>-56715.800000000279</v>
      </c>
      <c r="J216" s="2" t="s">
        <v>633</v>
      </c>
    </row>
    <row r="217" spans="1:10" x14ac:dyDescent="0.3">
      <c r="A217" s="19" t="s">
        <v>601</v>
      </c>
      <c r="B217" s="4">
        <v>192.9</v>
      </c>
      <c r="C217" s="19"/>
      <c r="D217" s="4">
        <v>978099.45</v>
      </c>
      <c r="E217" s="4"/>
      <c r="F217" s="23"/>
      <c r="G217" s="8">
        <v>2428969.79</v>
      </c>
      <c r="H217" s="8"/>
      <c r="I217" s="8">
        <f t="shared" si="3"/>
        <v>1450870.34</v>
      </c>
      <c r="J217" s="2" t="s">
        <v>602</v>
      </c>
    </row>
    <row r="218" spans="1:10" x14ac:dyDescent="0.3">
      <c r="A218" s="19" t="s">
        <v>1268</v>
      </c>
      <c r="B218" s="4">
        <v>63</v>
      </c>
      <c r="C218" s="19"/>
      <c r="D218" s="4">
        <v>1421021.7</v>
      </c>
      <c r="E218" s="4"/>
      <c r="F218" s="23"/>
      <c r="G218" s="13">
        <v>2450780.64</v>
      </c>
      <c r="H218" s="13"/>
      <c r="I218" s="13">
        <f t="shared" si="3"/>
        <v>1029758.9400000002</v>
      </c>
      <c r="J218" s="2" t="s">
        <v>101</v>
      </c>
    </row>
    <row r="219" spans="1:10" x14ac:dyDescent="0.3">
      <c r="A219" s="19" t="s">
        <v>109</v>
      </c>
      <c r="B219" s="4">
        <v>67.2</v>
      </c>
      <c r="C219" s="19"/>
      <c r="D219" s="4">
        <v>2446729.15</v>
      </c>
      <c r="E219" s="4"/>
      <c r="F219" s="23"/>
      <c r="G219" s="13">
        <v>2451871.9700000002</v>
      </c>
      <c r="H219" s="13"/>
      <c r="I219" s="13">
        <f t="shared" si="3"/>
        <v>5142.820000000298</v>
      </c>
      <c r="J219" s="2" t="s">
        <v>110</v>
      </c>
    </row>
    <row r="220" spans="1:10" x14ac:dyDescent="0.3">
      <c r="A220" s="19" t="s">
        <v>345</v>
      </c>
      <c r="B220" s="4">
        <v>99.8</v>
      </c>
      <c r="C220" s="19"/>
      <c r="D220" s="4">
        <v>1770881.14</v>
      </c>
      <c r="E220" s="4"/>
      <c r="F220" s="23"/>
      <c r="G220" s="13">
        <v>2455584.9900000002</v>
      </c>
      <c r="H220" s="13"/>
      <c r="I220" s="13">
        <f t="shared" si="3"/>
        <v>684703.85000000033</v>
      </c>
      <c r="J220" s="2" t="s">
        <v>346</v>
      </c>
    </row>
    <row r="221" spans="1:10" x14ac:dyDescent="0.3">
      <c r="A221" s="19" t="s">
        <v>1032</v>
      </c>
      <c r="B221" s="4">
        <v>54.9</v>
      </c>
      <c r="C221" s="19"/>
      <c r="D221" s="4">
        <v>1608858.22</v>
      </c>
      <c r="E221" s="4"/>
      <c r="F221" s="23"/>
      <c r="G221" s="13">
        <v>2468069.0299999998</v>
      </c>
      <c r="H221" s="13"/>
      <c r="I221" s="13">
        <f t="shared" si="3"/>
        <v>859210.80999999982</v>
      </c>
      <c r="J221" s="2" t="s">
        <v>1033</v>
      </c>
    </row>
    <row r="222" spans="1:10" x14ac:dyDescent="0.3">
      <c r="A222" s="19" t="s">
        <v>309</v>
      </c>
      <c r="B222" s="4">
        <v>250.2</v>
      </c>
      <c r="C222" s="19"/>
      <c r="D222" s="4">
        <v>2911940.19</v>
      </c>
      <c r="E222" s="4"/>
      <c r="F222" s="23"/>
      <c r="G222" s="13">
        <v>2470164.5499999998</v>
      </c>
      <c r="H222" s="13"/>
      <c r="I222" s="13">
        <f t="shared" si="3"/>
        <v>-441775.64000000013</v>
      </c>
      <c r="J222" s="2" t="s">
        <v>310</v>
      </c>
    </row>
    <row r="223" spans="1:10" x14ac:dyDescent="0.3">
      <c r="A223" s="19" t="s">
        <v>1298</v>
      </c>
      <c r="B223" s="4">
        <v>90.8</v>
      </c>
      <c r="C223" s="19"/>
      <c r="D223" s="4">
        <v>1208048.6000000001</v>
      </c>
      <c r="E223" s="4"/>
      <c r="F223" s="23"/>
      <c r="G223" s="13">
        <v>2473272.14</v>
      </c>
      <c r="H223" s="13"/>
      <c r="I223" s="13">
        <f t="shared" si="3"/>
        <v>1265223.54</v>
      </c>
      <c r="J223" s="2" t="s">
        <v>1299</v>
      </c>
    </row>
    <row r="224" spans="1:10" x14ac:dyDescent="0.3">
      <c r="A224" s="19" t="s">
        <v>1246</v>
      </c>
      <c r="B224" s="4">
        <v>86.6</v>
      </c>
      <c r="C224" s="19"/>
      <c r="D224" s="4">
        <v>2136046.16</v>
      </c>
      <c r="E224" s="4"/>
      <c r="F224" s="23"/>
      <c r="G224" s="13">
        <v>2493720.61</v>
      </c>
      <c r="H224" s="13"/>
      <c r="I224" s="13">
        <f t="shared" si="3"/>
        <v>357674.44999999972</v>
      </c>
      <c r="J224" s="2" t="s">
        <v>1247</v>
      </c>
    </row>
    <row r="225" spans="1:10" x14ac:dyDescent="0.3">
      <c r="A225" s="19" t="s">
        <v>94</v>
      </c>
      <c r="B225" s="4">
        <v>94.1</v>
      </c>
      <c r="C225" s="19"/>
      <c r="D225" s="4">
        <v>1752101.54</v>
      </c>
      <c r="E225" s="4"/>
      <c r="F225" s="23"/>
      <c r="G225" s="13">
        <v>2501513</v>
      </c>
      <c r="H225" s="13"/>
      <c r="I225" s="13">
        <f t="shared" si="3"/>
        <v>749411.46</v>
      </c>
      <c r="J225" s="2" t="s">
        <v>95</v>
      </c>
    </row>
    <row r="226" spans="1:10" x14ac:dyDescent="0.3">
      <c r="A226" s="19" t="s">
        <v>604</v>
      </c>
      <c r="B226" s="4">
        <v>90.5</v>
      </c>
      <c r="C226" s="19"/>
      <c r="D226" s="4">
        <v>1913998.08</v>
      </c>
      <c r="E226" s="4"/>
      <c r="F226" s="23"/>
      <c r="G226" s="13">
        <v>2505458.11</v>
      </c>
      <c r="H226" s="13"/>
      <c r="I226" s="13">
        <f t="shared" si="3"/>
        <v>591460.0299999998</v>
      </c>
      <c r="J226" s="2" t="s">
        <v>605</v>
      </c>
    </row>
    <row r="227" spans="1:10" x14ac:dyDescent="0.3">
      <c r="A227" s="19" t="s">
        <v>176</v>
      </c>
      <c r="B227" s="4">
        <v>204.2</v>
      </c>
      <c r="C227" s="19"/>
      <c r="D227" s="4">
        <v>2363811.0299999998</v>
      </c>
      <c r="E227" s="4"/>
      <c r="F227" s="23"/>
      <c r="G227" s="13">
        <v>2505589.13</v>
      </c>
      <c r="H227" s="13"/>
      <c r="I227" s="13">
        <f t="shared" si="3"/>
        <v>141778.10000000009</v>
      </c>
      <c r="J227" s="2" t="s">
        <v>175</v>
      </c>
    </row>
    <row r="228" spans="1:10" x14ac:dyDescent="0.3">
      <c r="A228" s="19" t="s">
        <v>446</v>
      </c>
      <c r="B228" s="4">
        <v>92.2</v>
      </c>
      <c r="C228" s="19"/>
      <c r="D228" s="4">
        <v>1422764.94</v>
      </c>
      <c r="E228" s="4"/>
      <c r="F228" s="23"/>
      <c r="G228" s="13">
        <v>2518428.25</v>
      </c>
      <c r="H228" s="13"/>
      <c r="I228" s="13">
        <f t="shared" si="3"/>
        <v>1095663.31</v>
      </c>
      <c r="J228" s="2" t="s">
        <v>447</v>
      </c>
    </row>
    <row r="229" spans="1:10" x14ac:dyDescent="0.3">
      <c r="A229" s="19" t="s">
        <v>334</v>
      </c>
      <c r="B229" s="4">
        <v>75.099999999999994</v>
      </c>
      <c r="C229" s="19"/>
      <c r="D229" s="4">
        <v>1743076.26</v>
      </c>
      <c r="E229" s="4"/>
      <c r="F229" s="23"/>
      <c r="G229" s="13">
        <v>2523437.35</v>
      </c>
      <c r="H229" s="13"/>
      <c r="I229" s="13">
        <f t="shared" si="3"/>
        <v>780361.09000000008</v>
      </c>
      <c r="J229" s="2" t="s">
        <v>335</v>
      </c>
    </row>
    <row r="230" spans="1:10" x14ac:dyDescent="0.3">
      <c r="A230" s="19" t="s">
        <v>494</v>
      </c>
      <c r="B230" s="4">
        <v>76.400000000000006</v>
      </c>
      <c r="C230" s="19"/>
      <c r="D230" s="4">
        <v>1868013.62</v>
      </c>
      <c r="E230" s="4"/>
      <c r="F230" s="23"/>
      <c r="G230" s="13">
        <v>2537298.2400000002</v>
      </c>
      <c r="H230" s="13"/>
      <c r="I230" s="13">
        <f t="shared" si="3"/>
        <v>669284.62000000011</v>
      </c>
      <c r="J230" s="2" t="s">
        <v>495</v>
      </c>
    </row>
    <row r="231" spans="1:10" x14ac:dyDescent="0.3">
      <c r="A231" s="19" t="s">
        <v>9</v>
      </c>
      <c r="B231" s="4">
        <v>68.7</v>
      </c>
      <c r="C231" s="19"/>
      <c r="D231" s="4">
        <v>1662514.58</v>
      </c>
      <c r="E231" s="4"/>
      <c r="F231" s="23"/>
      <c r="G231" s="13">
        <v>2549524.33</v>
      </c>
      <c r="H231" s="13"/>
      <c r="I231" s="13">
        <f t="shared" si="3"/>
        <v>887009.75</v>
      </c>
      <c r="J231" s="2" t="s">
        <v>10</v>
      </c>
    </row>
    <row r="232" spans="1:10" x14ac:dyDescent="0.3">
      <c r="A232" s="19" t="s">
        <v>132</v>
      </c>
      <c r="B232" s="4">
        <v>58.3</v>
      </c>
      <c r="C232" s="19"/>
      <c r="D232" s="4">
        <v>1794402.87</v>
      </c>
      <c r="E232" s="4"/>
      <c r="F232" s="23"/>
      <c r="G232" s="13">
        <v>2591594.7400000002</v>
      </c>
      <c r="H232" s="13"/>
      <c r="I232" s="13">
        <f t="shared" si="3"/>
        <v>797191.87000000011</v>
      </c>
      <c r="J232" s="2" t="s">
        <v>133</v>
      </c>
    </row>
    <row r="233" spans="1:10" x14ac:dyDescent="0.3">
      <c r="A233" s="19" t="s">
        <v>212</v>
      </c>
      <c r="B233" s="4">
        <v>190.8</v>
      </c>
      <c r="C233" s="19"/>
      <c r="D233" s="4">
        <v>2817169.63</v>
      </c>
      <c r="E233" s="4"/>
      <c r="F233" s="23"/>
      <c r="G233" s="13">
        <v>2637409.3199999998</v>
      </c>
      <c r="H233" s="13"/>
      <c r="I233" s="13">
        <f t="shared" si="3"/>
        <v>-179760.31000000006</v>
      </c>
      <c r="J233" s="2" t="s">
        <v>213</v>
      </c>
    </row>
    <row r="234" spans="1:10" x14ac:dyDescent="0.3">
      <c r="A234" s="19" t="s">
        <v>684</v>
      </c>
      <c r="B234" s="4">
        <v>96.7</v>
      </c>
      <c r="C234" s="19"/>
      <c r="D234" s="4">
        <v>1975073.32</v>
      </c>
      <c r="E234" s="4"/>
      <c r="F234" s="23"/>
      <c r="G234" s="13">
        <v>2637793.2400000002</v>
      </c>
      <c r="H234" s="13"/>
      <c r="I234" s="13">
        <f t="shared" si="3"/>
        <v>662719.92000000016</v>
      </c>
      <c r="J234" s="2" t="s">
        <v>685</v>
      </c>
    </row>
    <row r="235" spans="1:10" x14ac:dyDescent="0.3">
      <c r="A235" s="19" t="s">
        <v>86</v>
      </c>
      <c r="B235" s="4">
        <v>71.099999999999994</v>
      </c>
      <c r="C235" s="19"/>
      <c r="D235" s="4">
        <v>1697226.6</v>
      </c>
      <c r="E235" s="4"/>
      <c r="F235" s="23"/>
      <c r="G235" s="13">
        <v>2649057.31</v>
      </c>
      <c r="H235" s="13"/>
      <c r="I235" s="13">
        <f t="shared" si="3"/>
        <v>951830.71</v>
      </c>
      <c r="J235" s="2" t="s">
        <v>87</v>
      </c>
    </row>
    <row r="236" spans="1:10" x14ac:dyDescent="0.3">
      <c r="A236" s="19" t="s">
        <v>847</v>
      </c>
      <c r="B236" s="4">
        <v>106.4</v>
      </c>
      <c r="C236" s="19"/>
      <c r="D236" s="4">
        <v>2809025.97</v>
      </c>
      <c r="E236" s="4"/>
      <c r="F236" s="23"/>
      <c r="G236" s="13">
        <v>2653238.2799999998</v>
      </c>
      <c r="H236" s="13"/>
      <c r="I236" s="13">
        <f t="shared" si="3"/>
        <v>-155787.69000000041</v>
      </c>
      <c r="J236" s="2" t="s">
        <v>848</v>
      </c>
    </row>
    <row r="237" spans="1:10" x14ac:dyDescent="0.3">
      <c r="A237" s="19" t="s">
        <v>805</v>
      </c>
      <c r="B237" s="4">
        <v>83.2</v>
      </c>
      <c r="C237" s="19"/>
      <c r="D237" s="4">
        <v>2508962.56</v>
      </c>
      <c r="E237" s="4"/>
      <c r="F237" s="23"/>
      <c r="G237" s="13">
        <v>2656286.46</v>
      </c>
      <c r="H237" s="13"/>
      <c r="I237" s="13">
        <f t="shared" si="3"/>
        <v>147323.89999999991</v>
      </c>
      <c r="J237" s="2" t="s">
        <v>528</v>
      </c>
    </row>
    <row r="238" spans="1:10" x14ac:dyDescent="0.3">
      <c r="A238" s="19" t="s">
        <v>407</v>
      </c>
      <c r="B238" s="4">
        <v>78.3</v>
      </c>
      <c r="C238" s="19"/>
      <c r="D238" s="4">
        <v>1926407.85</v>
      </c>
      <c r="E238" s="4"/>
      <c r="F238" s="23"/>
      <c r="G238" s="13">
        <v>2677643.89</v>
      </c>
      <c r="H238" s="13"/>
      <c r="I238" s="13">
        <f t="shared" si="3"/>
        <v>751236.04</v>
      </c>
      <c r="J238" s="2" t="s">
        <v>408</v>
      </c>
    </row>
    <row r="239" spans="1:10" x14ac:dyDescent="0.3">
      <c r="A239" s="19" t="s">
        <v>1177</v>
      </c>
      <c r="B239" s="4">
        <v>73.099999999999994</v>
      </c>
      <c r="C239" s="19"/>
      <c r="D239" s="4">
        <v>1939147.82</v>
      </c>
      <c r="E239" s="4"/>
      <c r="F239" s="23"/>
      <c r="G239" s="13">
        <v>2683506.85</v>
      </c>
      <c r="H239" s="13"/>
      <c r="I239" s="13">
        <f t="shared" si="3"/>
        <v>744359.03</v>
      </c>
      <c r="J239" s="2" t="s">
        <v>1178</v>
      </c>
    </row>
    <row r="240" spans="1:10" x14ac:dyDescent="0.3">
      <c r="A240" s="19" t="s">
        <v>636</v>
      </c>
      <c r="B240" s="4">
        <v>90.9</v>
      </c>
      <c r="C240" s="19"/>
      <c r="D240" s="4">
        <v>1788906.55</v>
      </c>
      <c r="E240" s="4"/>
      <c r="F240" s="23"/>
      <c r="G240" s="13">
        <v>2701687.08</v>
      </c>
      <c r="H240" s="13"/>
      <c r="I240" s="13">
        <f t="shared" si="3"/>
        <v>912780.53</v>
      </c>
      <c r="J240" s="2" t="s">
        <v>637</v>
      </c>
    </row>
    <row r="241" spans="1:10" x14ac:dyDescent="0.3">
      <c r="A241" s="19" t="s">
        <v>1169</v>
      </c>
      <c r="B241" s="4">
        <v>79.3</v>
      </c>
      <c r="C241" s="19"/>
      <c r="D241" s="4">
        <v>2321615.35</v>
      </c>
      <c r="E241" s="4"/>
      <c r="F241" s="23"/>
      <c r="G241" s="8">
        <v>2776653.02</v>
      </c>
      <c r="H241" s="8"/>
      <c r="I241" s="8">
        <f t="shared" si="3"/>
        <v>455037.66999999993</v>
      </c>
      <c r="J241" s="2" t="s">
        <v>1170</v>
      </c>
    </row>
    <row r="242" spans="1:10" x14ac:dyDescent="0.3">
      <c r="A242" s="19" t="s">
        <v>227</v>
      </c>
      <c r="B242" s="4">
        <v>76.400000000000006</v>
      </c>
      <c r="C242" s="19"/>
      <c r="D242" s="4">
        <v>2128788.9700000002</v>
      </c>
      <c r="E242" s="4"/>
      <c r="F242" s="23"/>
      <c r="G242" s="13">
        <v>2782802.77</v>
      </c>
      <c r="H242" s="13"/>
      <c r="I242" s="13">
        <f t="shared" si="3"/>
        <v>654013.79999999981</v>
      </c>
      <c r="J242" s="2" t="s">
        <v>228</v>
      </c>
    </row>
    <row r="243" spans="1:10" x14ac:dyDescent="0.3">
      <c r="A243" s="19" t="s">
        <v>950</v>
      </c>
      <c r="B243" s="4">
        <v>69.3</v>
      </c>
      <c r="C243" s="19"/>
      <c r="D243" s="4">
        <v>1947573.24</v>
      </c>
      <c r="E243" s="4"/>
      <c r="F243" s="23"/>
      <c r="G243" s="13">
        <v>2801124.02</v>
      </c>
      <c r="H243" s="13"/>
      <c r="I243" s="13">
        <f t="shared" si="3"/>
        <v>853550.78</v>
      </c>
      <c r="J243" s="2" t="s">
        <v>951</v>
      </c>
    </row>
    <row r="244" spans="1:10" x14ac:dyDescent="0.3">
      <c r="A244" s="19" t="s">
        <v>1345</v>
      </c>
      <c r="B244" s="4">
        <v>82.3</v>
      </c>
      <c r="C244" s="19"/>
      <c r="D244" s="4">
        <v>2165150.0499999998</v>
      </c>
      <c r="E244" s="4"/>
      <c r="F244" s="23"/>
      <c r="G244" s="13">
        <v>2812767.92</v>
      </c>
      <c r="H244" s="13"/>
      <c r="I244" s="13">
        <f t="shared" si="3"/>
        <v>647617.87000000011</v>
      </c>
      <c r="J244" s="2" t="s">
        <v>1346</v>
      </c>
    </row>
    <row r="245" spans="1:10" x14ac:dyDescent="0.3">
      <c r="A245" s="19" t="s">
        <v>544</v>
      </c>
      <c r="B245" s="4">
        <v>263.3</v>
      </c>
      <c r="C245" s="19"/>
      <c r="D245" s="4">
        <v>2823318.51</v>
      </c>
      <c r="E245" s="4"/>
      <c r="F245" s="23"/>
      <c r="G245" s="13">
        <v>2823318.51</v>
      </c>
      <c r="H245" s="13"/>
      <c r="I245" s="13">
        <f t="shared" si="3"/>
        <v>0</v>
      </c>
      <c r="J245" s="2" t="s">
        <v>545</v>
      </c>
    </row>
    <row r="246" spans="1:10" x14ac:dyDescent="0.3">
      <c r="A246" s="19" t="s">
        <v>1306</v>
      </c>
      <c r="B246" s="4">
        <v>128.69999999999999</v>
      </c>
      <c r="C246" s="19"/>
      <c r="D246" s="4">
        <v>2832410.29</v>
      </c>
      <c r="E246" s="4"/>
      <c r="F246" s="23"/>
      <c r="G246" s="13">
        <v>2832410.29</v>
      </c>
      <c r="H246" s="13"/>
      <c r="I246" s="13">
        <f t="shared" si="3"/>
        <v>0</v>
      </c>
      <c r="J246" s="2" t="s">
        <v>1307</v>
      </c>
    </row>
    <row r="247" spans="1:10" x14ac:dyDescent="0.3">
      <c r="A247" s="19" t="s">
        <v>115</v>
      </c>
      <c r="B247" s="4">
        <v>78</v>
      </c>
      <c r="C247" s="19"/>
      <c r="D247" s="4">
        <v>2173370.94</v>
      </c>
      <c r="E247" s="4"/>
      <c r="F247" s="23"/>
      <c r="G247" s="13">
        <v>2837018.34</v>
      </c>
      <c r="H247" s="13"/>
      <c r="I247" s="13">
        <f t="shared" si="3"/>
        <v>663647.39999999991</v>
      </c>
      <c r="J247" s="2" t="s">
        <v>116</v>
      </c>
    </row>
    <row r="248" spans="1:10" x14ac:dyDescent="0.3">
      <c r="A248" s="19" t="s">
        <v>734</v>
      </c>
      <c r="B248" s="4">
        <v>219.3</v>
      </c>
      <c r="C248" s="19"/>
      <c r="D248" s="4">
        <v>2842128</v>
      </c>
      <c r="E248" s="4"/>
      <c r="F248" s="23"/>
      <c r="G248" s="13">
        <v>2842128</v>
      </c>
      <c r="H248" s="13"/>
      <c r="I248" s="13">
        <f t="shared" si="3"/>
        <v>0</v>
      </c>
      <c r="J248" s="2" t="s">
        <v>735</v>
      </c>
    </row>
    <row r="249" spans="1:10" x14ac:dyDescent="0.3">
      <c r="A249" s="19" t="s">
        <v>707</v>
      </c>
      <c r="B249" s="4">
        <v>107</v>
      </c>
      <c r="C249" s="19"/>
      <c r="D249" s="4">
        <v>2948233.06</v>
      </c>
      <c r="E249" s="4"/>
      <c r="F249" s="23"/>
      <c r="G249" s="13">
        <v>2856290.1</v>
      </c>
      <c r="H249" s="13"/>
      <c r="I249" s="13">
        <f t="shared" si="3"/>
        <v>-91942.959999999963</v>
      </c>
      <c r="J249" s="2" t="s">
        <v>708</v>
      </c>
    </row>
    <row r="250" spans="1:10" x14ac:dyDescent="0.3">
      <c r="A250" s="19" t="s">
        <v>144</v>
      </c>
      <c r="B250" s="4">
        <v>69.7</v>
      </c>
      <c r="C250" s="19"/>
      <c r="D250" s="4">
        <v>2181124.19</v>
      </c>
      <c r="E250" s="4"/>
      <c r="F250" s="23"/>
      <c r="G250" s="8">
        <v>2860153.44</v>
      </c>
      <c r="H250" s="8"/>
      <c r="I250" s="8">
        <f t="shared" si="3"/>
        <v>679029.25</v>
      </c>
      <c r="J250" s="2" t="s">
        <v>145</v>
      </c>
    </row>
    <row r="251" spans="1:10" x14ac:dyDescent="0.3">
      <c r="A251" s="19" t="s">
        <v>1160</v>
      </c>
      <c r="B251" s="4">
        <v>71.7</v>
      </c>
      <c r="C251" s="19"/>
      <c r="D251" s="4">
        <v>2149824.12</v>
      </c>
      <c r="E251" s="4"/>
      <c r="F251" s="23"/>
      <c r="G251" s="13">
        <v>2867585.57</v>
      </c>
      <c r="H251" s="13"/>
      <c r="I251" s="13">
        <f t="shared" si="3"/>
        <v>717761.44999999972</v>
      </c>
      <c r="J251" s="2" t="s">
        <v>1161</v>
      </c>
    </row>
    <row r="252" spans="1:10" x14ac:dyDescent="0.3">
      <c r="A252" s="19" t="s">
        <v>119</v>
      </c>
      <c r="B252" s="4">
        <v>109</v>
      </c>
      <c r="C252" s="19"/>
      <c r="D252" s="4">
        <v>1584604.94</v>
      </c>
      <c r="E252" s="4"/>
      <c r="F252" s="23"/>
      <c r="G252" s="13">
        <v>2881706.03</v>
      </c>
      <c r="H252" s="13"/>
      <c r="I252" s="13">
        <f t="shared" si="3"/>
        <v>1297101.0899999999</v>
      </c>
      <c r="J252" s="2" t="s">
        <v>120</v>
      </c>
    </row>
    <row r="253" spans="1:10" x14ac:dyDescent="0.3">
      <c r="A253" s="19" t="s">
        <v>1215</v>
      </c>
      <c r="B253" s="4">
        <v>98.2</v>
      </c>
      <c r="C253" s="19"/>
      <c r="D253" s="4">
        <v>1660807.5</v>
      </c>
      <c r="E253" s="4"/>
      <c r="F253" s="23"/>
      <c r="G253" s="13">
        <v>2881838.08</v>
      </c>
      <c r="H253" s="13"/>
      <c r="I253" s="13">
        <f t="shared" si="3"/>
        <v>1221030.58</v>
      </c>
      <c r="J253" s="2" t="s">
        <v>1216</v>
      </c>
    </row>
    <row r="254" spans="1:10" x14ac:dyDescent="0.3">
      <c r="A254" s="19" t="s">
        <v>1300</v>
      </c>
      <c r="B254" s="4">
        <v>688.2</v>
      </c>
      <c r="C254" s="19"/>
      <c r="D254" s="4">
        <v>2625806.4500000002</v>
      </c>
      <c r="E254" s="4"/>
      <c r="F254" s="23"/>
      <c r="G254" s="8">
        <v>2908064.8</v>
      </c>
      <c r="H254" s="8"/>
      <c r="I254" s="8">
        <f t="shared" si="3"/>
        <v>282258.34999999963</v>
      </c>
      <c r="J254" s="2" t="s">
        <v>1301</v>
      </c>
    </row>
    <row r="255" spans="1:10" x14ac:dyDescent="0.3">
      <c r="A255" s="19" t="s">
        <v>171</v>
      </c>
      <c r="B255" s="4">
        <v>66.599999999999994</v>
      </c>
      <c r="C255" s="19"/>
      <c r="D255" s="4">
        <v>3039558.73</v>
      </c>
      <c r="E255" s="4"/>
      <c r="F255" s="23"/>
      <c r="G255" s="13">
        <v>2917550.2</v>
      </c>
      <c r="H255" s="13"/>
      <c r="I255" s="13">
        <f t="shared" si="3"/>
        <v>-122008.5299999998</v>
      </c>
      <c r="J255" s="2" t="s">
        <v>157</v>
      </c>
    </row>
    <row r="256" spans="1:10" x14ac:dyDescent="0.3">
      <c r="A256" s="19" t="s">
        <v>615</v>
      </c>
      <c r="B256" s="4">
        <v>99.8</v>
      </c>
      <c r="C256" s="19"/>
      <c r="D256" s="4">
        <v>1939841.54</v>
      </c>
      <c r="E256" s="4"/>
      <c r="F256" s="23"/>
      <c r="G256" s="13">
        <v>2964972.17</v>
      </c>
      <c r="H256" s="13"/>
      <c r="I256" s="13">
        <f t="shared" si="3"/>
        <v>1025130.6299999999</v>
      </c>
      <c r="J256" s="2" t="s">
        <v>616</v>
      </c>
    </row>
    <row r="257" spans="1:10" x14ac:dyDescent="0.3">
      <c r="A257" s="19" t="s">
        <v>694</v>
      </c>
      <c r="B257" s="4">
        <v>95.1</v>
      </c>
      <c r="C257" s="19"/>
      <c r="D257" s="4">
        <v>1877858.86</v>
      </c>
      <c r="E257" s="4"/>
      <c r="F257" s="23"/>
      <c r="G257" s="13">
        <v>2972610.12</v>
      </c>
      <c r="H257" s="13"/>
      <c r="I257" s="13">
        <f t="shared" si="3"/>
        <v>1094751.26</v>
      </c>
      <c r="J257" s="2" t="s">
        <v>695</v>
      </c>
    </row>
    <row r="258" spans="1:10" x14ac:dyDescent="0.3">
      <c r="A258" s="19" t="s">
        <v>150</v>
      </c>
      <c r="B258" s="4">
        <v>92.2</v>
      </c>
      <c r="C258" s="19"/>
      <c r="D258" s="4">
        <v>1736388.77</v>
      </c>
      <c r="E258" s="4"/>
      <c r="F258" s="23"/>
      <c r="G258" s="13">
        <v>3004397.85</v>
      </c>
      <c r="H258" s="13"/>
      <c r="I258" s="13">
        <f t="shared" si="3"/>
        <v>1268009.08</v>
      </c>
      <c r="J258" s="2" t="s">
        <v>151</v>
      </c>
    </row>
    <row r="259" spans="1:10" x14ac:dyDescent="0.3">
      <c r="A259" s="19" t="s">
        <v>15</v>
      </c>
      <c r="B259" s="4">
        <v>118.3</v>
      </c>
      <c r="C259" s="19"/>
      <c r="D259" s="4">
        <v>962966.26</v>
      </c>
      <c r="E259" s="4"/>
      <c r="F259" s="23"/>
      <c r="G259" s="13">
        <v>3028639.7</v>
      </c>
      <c r="H259" s="13"/>
      <c r="I259" s="13">
        <f t="shared" ref="I259:I322" si="4">G259-D259</f>
        <v>2065673.4400000002</v>
      </c>
      <c r="J259" s="2" t="s">
        <v>17</v>
      </c>
    </row>
    <row r="260" spans="1:10" x14ac:dyDescent="0.3">
      <c r="A260" s="19" t="s">
        <v>99</v>
      </c>
      <c r="B260" s="4">
        <v>91</v>
      </c>
      <c r="C260" s="19"/>
      <c r="D260" s="4">
        <v>2071823.39</v>
      </c>
      <c r="E260" s="4"/>
      <c r="F260" s="23"/>
      <c r="G260" s="13">
        <v>3063613.28</v>
      </c>
      <c r="H260" s="13"/>
      <c r="I260" s="13">
        <f t="shared" si="4"/>
        <v>991789.8899999999</v>
      </c>
      <c r="J260" s="2" t="s">
        <v>100</v>
      </c>
    </row>
    <row r="261" spans="1:10" x14ac:dyDescent="0.3">
      <c r="A261" s="19" t="s">
        <v>366</v>
      </c>
      <c r="B261" s="4">
        <v>115.1</v>
      </c>
      <c r="C261" s="19"/>
      <c r="D261" s="4">
        <v>3329433.24</v>
      </c>
      <c r="E261" s="4"/>
      <c r="F261" s="23"/>
      <c r="G261" s="13">
        <v>3073860.6</v>
      </c>
      <c r="H261" s="13"/>
      <c r="I261" s="13">
        <f t="shared" si="4"/>
        <v>-255572.64000000013</v>
      </c>
      <c r="J261" s="2" t="s">
        <v>367</v>
      </c>
    </row>
    <row r="262" spans="1:10" x14ac:dyDescent="0.3">
      <c r="A262" s="19" t="s">
        <v>1219</v>
      </c>
      <c r="B262" s="4">
        <v>105.5</v>
      </c>
      <c r="C262" s="19"/>
      <c r="D262" s="4">
        <v>1784268.75</v>
      </c>
      <c r="E262" s="4"/>
      <c r="F262" s="23"/>
      <c r="G262" s="13">
        <v>3078009.98</v>
      </c>
      <c r="H262" s="13"/>
      <c r="I262" s="13">
        <f t="shared" si="4"/>
        <v>1293741.23</v>
      </c>
      <c r="J262" s="2" t="s">
        <v>1220</v>
      </c>
    </row>
    <row r="263" spans="1:10" x14ac:dyDescent="0.3">
      <c r="A263" s="19" t="s">
        <v>52</v>
      </c>
      <c r="B263" s="4">
        <v>103.7</v>
      </c>
      <c r="C263" s="19"/>
      <c r="D263" s="4">
        <v>2377910.48</v>
      </c>
      <c r="E263" s="4"/>
      <c r="F263" s="23"/>
      <c r="G263" s="13">
        <v>3090783.68</v>
      </c>
      <c r="H263" s="13"/>
      <c r="I263" s="13">
        <f t="shared" si="4"/>
        <v>712873.20000000019</v>
      </c>
      <c r="J263" s="2" t="s">
        <v>4</v>
      </c>
    </row>
    <row r="264" spans="1:10" x14ac:dyDescent="0.3">
      <c r="A264" s="19" t="s">
        <v>440</v>
      </c>
      <c r="B264" s="4">
        <v>84.3</v>
      </c>
      <c r="C264" s="19"/>
      <c r="D264" s="4">
        <v>1988976.73</v>
      </c>
      <c r="E264" s="4"/>
      <c r="F264" s="23"/>
      <c r="G264" s="13">
        <v>3104075.21</v>
      </c>
      <c r="H264" s="13"/>
      <c r="I264" s="13">
        <f t="shared" si="4"/>
        <v>1115098.48</v>
      </c>
      <c r="J264" s="2" t="s">
        <v>441</v>
      </c>
    </row>
    <row r="265" spans="1:10" x14ac:dyDescent="0.3">
      <c r="A265" s="19" t="s">
        <v>1171</v>
      </c>
      <c r="B265" s="4">
        <v>107.4</v>
      </c>
      <c r="C265" s="19"/>
      <c r="D265" s="4">
        <v>2374435.7200000002</v>
      </c>
      <c r="E265" s="4"/>
      <c r="F265" s="23"/>
      <c r="G265" s="13">
        <v>3149707.99</v>
      </c>
      <c r="H265" s="13"/>
      <c r="I265" s="13">
        <f t="shared" si="4"/>
        <v>775272.27</v>
      </c>
      <c r="J265" s="2" t="s">
        <v>579</v>
      </c>
    </row>
    <row r="266" spans="1:10" x14ac:dyDescent="0.3">
      <c r="A266" s="19" t="s">
        <v>565</v>
      </c>
      <c r="B266" s="4">
        <v>100.1</v>
      </c>
      <c r="C266" s="19"/>
      <c r="D266" s="4">
        <v>1848587.74</v>
      </c>
      <c r="E266" s="4"/>
      <c r="F266" s="23"/>
      <c r="G266" s="13">
        <v>3162455.3</v>
      </c>
      <c r="H266" s="13"/>
      <c r="I266" s="13">
        <f t="shared" si="4"/>
        <v>1313867.5599999998</v>
      </c>
      <c r="J266" s="2" t="s">
        <v>562</v>
      </c>
    </row>
    <row r="267" spans="1:10" x14ac:dyDescent="0.3">
      <c r="A267" s="19" t="s">
        <v>403</v>
      </c>
      <c r="B267" s="4">
        <v>87.6</v>
      </c>
      <c r="C267" s="19"/>
      <c r="D267" s="4">
        <v>2978543.66</v>
      </c>
      <c r="E267" s="4"/>
      <c r="F267" s="23"/>
      <c r="G267" s="13">
        <v>3180056.08</v>
      </c>
      <c r="H267" s="13"/>
      <c r="I267" s="13">
        <f t="shared" si="4"/>
        <v>201512.41999999993</v>
      </c>
      <c r="J267" s="2" t="s">
        <v>303</v>
      </c>
    </row>
    <row r="268" spans="1:10" x14ac:dyDescent="0.3">
      <c r="A268" s="19" t="s">
        <v>860</v>
      </c>
      <c r="B268" s="4">
        <v>242.4</v>
      </c>
      <c r="C268" s="19"/>
      <c r="D268" s="4">
        <v>3331800.12</v>
      </c>
      <c r="E268" s="4"/>
      <c r="F268" s="23"/>
      <c r="G268" s="13">
        <v>3183628.27</v>
      </c>
      <c r="H268" s="13"/>
      <c r="I268" s="13">
        <f t="shared" si="4"/>
        <v>-148171.85000000009</v>
      </c>
      <c r="J268" s="2" t="s">
        <v>861</v>
      </c>
    </row>
    <row r="269" spans="1:10" x14ac:dyDescent="0.3">
      <c r="A269" s="19" t="s">
        <v>620</v>
      </c>
      <c r="B269" s="4">
        <v>84.5</v>
      </c>
      <c r="C269" s="19"/>
      <c r="D269" s="4">
        <v>1957446.72</v>
      </c>
      <c r="E269" s="4"/>
      <c r="F269" s="23"/>
      <c r="G269" s="13">
        <v>3189854.72</v>
      </c>
      <c r="H269" s="13"/>
      <c r="I269" s="13">
        <f t="shared" si="4"/>
        <v>1232408.0000000002</v>
      </c>
      <c r="J269" s="2" t="s">
        <v>621</v>
      </c>
    </row>
    <row r="270" spans="1:10" x14ac:dyDescent="0.3">
      <c r="A270" s="19" t="s">
        <v>1265</v>
      </c>
      <c r="B270" s="4">
        <v>900</v>
      </c>
      <c r="C270" s="19"/>
      <c r="D270" s="4">
        <v>2946978</v>
      </c>
      <c r="E270" s="4"/>
      <c r="F270" s="23"/>
      <c r="G270" s="13">
        <v>3215394</v>
      </c>
      <c r="H270" s="13"/>
      <c r="I270" s="13">
        <f t="shared" si="4"/>
        <v>268416</v>
      </c>
      <c r="J270" s="2" t="s">
        <v>1266</v>
      </c>
    </row>
    <row r="271" spans="1:10" x14ac:dyDescent="0.3">
      <c r="A271" s="19" t="s">
        <v>661</v>
      </c>
      <c r="B271" s="4">
        <v>102.6</v>
      </c>
      <c r="C271" s="19"/>
      <c r="D271" s="4">
        <v>2971961.87</v>
      </c>
      <c r="E271" s="4"/>
      <c r="F271" s="23"/>
      <c r="G271" s="13">
        <v>3228073.02</v>
      </c>
      <c r="H271" s="13"/>
      <c r="I271" s="13">
        <f t="shared" si="4"/>
        <v>256111.14999999991</v>
      </c>
      <c r="J271" s="2" t="s">
        <v>280</v>
      </c>
    </row>
    <row r="272" spans="1:10" x14ac:dyDescent="0.3">
      <c r="A272" s="19" t="s">
        <v>384</v>
      </c>
      <c r="B272" s="4">
        <v>108.4</v>
      </c>
      <c r="C272" s="19"/>
      <c r="D272" s="4">
        <v>2703802.68</v>
      </c>
      <c r="E272" s="4"/>
      <c r="F272" s="23"/>
      <c r="G272" s="8">
        <v>3235748.67</v>
      </c>
      <c r="H272" s="8"/>
      <c r="I272" s="8">
        <f t="shared" si="4"/>
        <v>531945.98999999976</v>
      </c>
      <c r="J272" s="2" t="s">
        <v>385</v>
      </c>
    </row>
    <row r="273" spans="1:10" x14ac:dyDescent="0.3">
      <c r="A273" s="19" t="s">
        <v>1156</v>
      </c>
      <c r="B273" s="4">
        <v>108</v>
      </c>
      <c r="C273" s="19"/>
      <c r="D273" s="4">
        <v>1995310.8</v>
      </c>
      <c r="E273" s="4"/>
      <c r="F273" s="23"/>
      <c r="G273" s="13">
        <v>3240832.68</v>
      </c>
      <c r="H273" s="13"/>
      <c r="I273" s="13">
        <f t="shared" si="4"/>
        <v>1245521.8800000001</v>
      </c>
      <c r="J273" s="2" t="s">
        <v>1157</v>
      </c>
    </row>
    <row r="274" spans="1:10" x14ac:dyDescent="0.3">
      <c r="A274" s="19" t="s">
        <v>898</v>
      </c>
      <c r="B274" s="4">
        <v>83.9</v>
      </c>
      <c r="C274" s="19"/>
      <c r="D274" s="4">
        <v>2512172.39</v>
      </c>
      <c r="E274" s="4"/>
      <c r="F274" s="23"/>
      <c r="G274" s="13">
        <v>3241663.6</v>
      </c>
      <c r="H274" s="13"/>
      <c r="I274" s="13">
        <f t="shared" si="4"/>
        <v>729491.21</v>
      </c>
      <c r="J274" s="2" t="s">
        <v>899</v>
      </c>
    </row>
    <row r="275" spans="1:10" x14ac:dyDescent="0.3">
      <c r="A275" s="19" t="s">
        <v>279</v>
      </c>
      <c r="B275" s="4">
        <v>103.4</v>
      </c>
      <c r="C275" s="19"/>
      <c r="D275" s="4">
        <v>2995135.07</v>
      </c>
      <c r="E275" s="4"/>
      <c r="F275" s="23"/>
      <c r="G275" s="13">
        <v>3251168.98</v>
      </c>
      <c r="H275" s="13"/>
      <c r="I275" s="13">
        <f t="shared" si="4"/>
        <v>256033.91000000015</v>
      </c>
      <c r="J275" s="2" t="s">
        <v>280</v>
      </c>
    </row>
    <row r="276" spans="1:10" x14ac:dyDescent="0.3">
      <c r="A276" s="19" t="s">
        <v>632</v>
      </c>
      <c r="B276" s="4">
        <v>133.9</v>
      </c>
      <c r="C276" s="19"/>
      <c r="D276" s="4">
        <v>3435748.13</v>
      </c>
      <c r="E276" s="4"/>
      <c r="F276" s="23"/>
      <c r="G276" s="13">
        <v>3263563.45</v>
      </c>
      <c r="H276" s="13"/>
      <c r="I276" s="13">
        <f t="shared" si="4"/>
        <v>-172184.6799999997</v>
      </c>
      <c r="J276" s="2" t="s">
        <v>633</v>
      </c>
    </row>
    <row r="277" spans="1:10" x14ac:dyDescent="0.3">
      <c r="A277" s="19" t="s">
        <v>317</v>
      </c>
      <c r="B277" s="4">
        <v>111.7</v>
      </c>
      <c r="C277" s="19"/>
      <c r="D277" s="4">
        <v>2572246.29</v>
      </c>
      <c r="E277" s="4"/>
      <c r="F277" s="23"/>
      <c r="G277" s="8">
        <v>3263611.5</v>
      </c>
      <c r="H277" s="8"/>
      <c r="I277" s="8">
        <f t="shared" si="4"/>
        <v>691365.21</v>
      </c>
      <c r="J277" s="2" t="s">
        <v>318</v>
      </c>
    </row>
    <row r="278" spans="1:10" x14ac:dyDescent="0.3">
      <c r="A278" s="19" t="s">
        <v>336</v>
      </c>
      <c r="B278" s="4">
        <v>109.9</v>
      </c>
      <c r="C278" s="19"/>
      <c r="D278" s="4">
        <v>3376385.17</v>
      </c>
      <c r="E278" s="4"/>
      <c r="F278" s="23"/>
      <c r="G278" s="13">
        <v>3265048.77</v>
      </c>
      <c r="H278" s="13"/>
      <c r="I278" s="13">
        <f t="shared" si="4"/>
        <v>-111336.39999999991</v>
      </c>
      <c r="J278" s="2" t="s">
        <v>196</v>
      </c>
    </row>
    <row r="279" spans="1:10" x14ac:dyDescent="0.3">
      <c r="A279" s="19" t="s">
        <v>477</v>
      </c>
      <c r="B279" s="4">
        <v>109.7</v>
      </c>
      <c r="C279" s="19"/>
      <c r="D279" s="4">
        <v>2728837.89</v>
      </c>
      <c r="E279" s="4"/>
      <c r="F279" s="23"/>
      <c r="G279" s="8">
        <v>3271248.52</v>
      </c>
      <c r="H279" s="8"/>
      <c r="I279" s="8">
        <f t="shared" si="4"/>
        <v>542410.62999999989</v>
      </c>
      <c r="J279" s="2" t="s">
        <v>478</v>
      </c>
    </row>
    <row r="280" spans="1:10" x14ac:dyDescent="0.3">
      <c r="A280" s="19" t="s">
        <v>1343</v>
      </c>
      <c r="B280" s="4">
        <v>116</v>
      </c>
      <c r="C280" s="19"/>
      <c r="D280" s="4">
        <v>2839072.16</v>
      </c>
      <c r="E280" s="4"/>
      <c r="F280" s="23"/>
      <c r="G280" s="13">
        <v>3275982.68</v>
      </c>
      <c r="H280" s="13"/>
      <c r="I280" s="13">
        <f t="shared" si="4"/>
        <v>436910.52</v>
      </c>
      <c r="J280" s="2" t="s">
        <v>1344</v>
      </c>
    </row>
    <row r="281" spans="1:10" x14ac:dyDescent="0.3">
      <c r="A281" s="19" t="s">
        <v>1101</v>
      </c>
      <c r="B281" s="4">
        <v>105.8</v>
      </c>
      <c r="C281" s="19"/>
      <c r="D281" s="4">
        <v>2275681.8199999998</v>
      </c>
      <c r="E281" s="4"/>
      <c r="F281" s="23"/>
      <c r="G281" s="8">
        <v>3279116.53</v>
      </c>
      <c r="H281" s="8"/>
      <c r="I281" s="8">
        <f t="shared" si="4"/>
        <v>1003434.71</v>
      </c>
      <c r="J281" s="2" t="s">
        <v>1102</v>
      </c>
    </row>
    <row r="282" spans="1:10" x14ac:dyDescent="0.3">
      <c r="A282" s="19" t="s">
        <v>771</v>
      </c>
      <c r="B282" s="4">
        <v>107.8</v>
      </c>
      <c r="C282" s="19"/>
      <c r="D282" s="4">
        <v>2961933.28</v>
      </c>
      <c r="E282" s="4"/>
      <c r="F282" s="23"/>
      <c r="G282" s="13">
        <v>3280676.32</v>
      </c>
      <c r="H282" s="13"/>
      <c r="I282" s="13">
        <f t="shared" si="4"/>
        <v>318743.04000000004</v>
      </c>
      <c r="J282" s="2" t="s">
        <v>772</v>
      </c>
    </row>
    <row r="283" spans="1:10" x14ac:dyDescent="0.3">
      <c r="A283" s="19" t="s">
        <v>1008</v>
      </c>
      <c r="B283" s="4">
        <v>445.4</v>
      </c>
      <c r="C283" s="19"/>
      <c r="D283" s="4">
        <v>3284205.89</v>
      </c>
      <c r="E283" s="4"/>
      <c r="F283" s="23"/>
      <c r="G283" s="13">
        <v>3284205.89</v>
      </c>
      <c r="H283" s="13"/>
      <c r="I283" s="13">
        <f t="shared" si="4"/>
        <v>0</v>
      </c>
      <c r="J283" s="2" t="s">
        <v>1009</v>
      </c>
    </row>
    <row r="284" spans="1:10" x14ac:dyDescent="0.3">
      <c r="A284" s="19" t="s">
        <v>311</v>
      </c>
      <c r="B284" s="4">
        <v>107.3</v>
      </c>
      <c r="C284" s="19"/>
      <c r="D284" s="4">
        <v>2409309.91</v>
      </c>
      <c r="E284" s="4"/>
      <c r="F284" s="23"/>
      <c r="G284" s="13">
        <v>3285886.53</v>
      </c>
      <c r="H284" s="13"/>
      <c r="I284" s="13">
        <f t="shared" si="4"/>
        <v>876576.61999999965</v>
      </c>
      <c r="J284" s="2" t="s">
        <v>312</v>
      </c>
    </row>
    <row r="285" spans="1:10" x14ac:dyDescent="0.3">
      <c r="A285" s="19" t="s">
        <v>224</v>
      </c>
      <c r="B285" s="4">
        <v>107.5</v>
      </c>
      <c r="C285" s="19"/>
      <c r="D285" s="4">
        <v>2436008.0499999998</v>
      </c>
      <c r="E285" s="4"/>
      <c r="F285" s="23"/>
      <c r="G285" s="13">
        <v>3291496.28</v>
      </c>
      <c r="H285" s="13"/>
      <c r="I285" s="13">
        <f t="shared" si="4"/>
        <v>855488.23</v>
      </c>
      <c r="J285" s="2" t="s">
        <v>225</v>
      </c>
    </row>
    <row r="286" spans="1:10" x14ac:dyDescent="0.3">
      <c r="A286" s="19" t="s">
        <v>1302</v>
      </c>
      <c r="B286" s="4">
        <v>791.3</v>
      </c>
      <c r="C286" s="19"/>
      <c r="D286" s="4">
        <v>2957143.49</v>
      </c>
      <c r="E286" s="4"/>
      <c r="F286" s="23"/>
      <c r="G286" s="13">
        <v>3291570.61</v>
      </c>
      <c r="H286" s="13"/>
      <c r="I286" s="13">
        <f t="shared" si="4"/>
        <v>334427.11999999965</v>
      </c>
      <c r="J286" s="2" t="s">
        <v>1303</v>
      </c>
    </row>
    <row r="287" spans="1:10" x14ac:dyDescent="0.3">
      <c r="A287" s="19" t="s">
        <v>908</v>
      </c>
      <c r="B287" s="4">
        <v>125.1</v>
      </c>
      <c r="C287" s="19"/>
      <c r="D287" s="4">
        <v>5102279.8099999996</v>
      </c>
      <c r="E287" s="4"/>
      <c r="F287" s="23"/>
      <c r="G287" s="14">
        <v>3293812.94</v>
      </c>
      <c r="H287" s="14"/>
      <c r="I287" s="14">
        <f t="shared" si="4"/>
        <v>-1808466.8699999996</v>
      </c>
      <c r="J287" s="2" t="s">
        <v>909</v>
      </c>
    </row>
    <row r="288" spans="1:10" x14ac:dyDescent="0.3">
      <c r="A288" s="19" t="s">
        <v>315</v>
      </c>
      <c r="B288" s="4">
        <v>110</v>
      </c>
      <c r="C288" s="19"/>
      <c r="D288" s="4">
        <v>2717325.6</v>
      </c>
      <c r="E288" s="4"/>
      <c r="F288" s="23"/>
      <c r="G288" s="8">
        <v>3297056.4</v>
      </c>
      <c r="H288" s="8"/>
      <c r="I288" s="8">
        <f t="shared" si="4"/>
        <v>579730.79999999981</v>
      </c>
      <c r="J288" s="2" t="s">
        <v>316</v>
      </c>
    </row>
    <row r="289" spans="1:10" x14ac:dyDescent="0.3">
      <c r="A289" s="19" t="s">
        <v>800</v>
      </c>
      <c r="B289" s="4">
        <v>149.6</v>
      </c>
      <c r="C289" s="19"/>
      <c r="D289" s="4">
        <v>557692.34</v>
      </c>
      <c r="E289" s="4"/>
      <c r="F289" s="23"/>
      <c r="G289" s="13">
        <v>3297731.54</v>
      </c>
      <c r="H289" s="13"/>
      <c r="I289" s="13">
        <f t="shared" si="4"/>
        <v>2740039.2</v>
      </c>
      <c r="J289" s="2" t="s">
        <v>651</v>
      </c>
    </row>
    <row r="290" spans="1:10" x14ac:dyDescent="0.3">
      <c r="A290" s="19" t="s">
        <v>240</v>
      </c>
      <c r="B290" s="4">
        <v>110.7</v>
      </c>
      <c r="C290" s="19"/>
      <c r="D290" s="4">
        <v>2386889.0499999998</v>
      </c>
      <c r="E290" s="4"/>
      <c r="F290" s="23"/>
      <c r="G290" s="13">
        <v>3298526.79</v>
      </c>
      <c r="H290" s="13"/>
      <c r="I290" s="13">
        <f t="shared" si="4"/>
        <v>911637.74000000022</v>
      </c>
      <c r="J290" s="2" t="s">
        <v>241</v>
      </c>
    </row>
    <row r="291" spans="1:10" x14ac:dyDescent="0.3">
      <c r="A291" s="19" t="s">
        <v>380</v>
      </c>
      <c r="B291" s="4">
        <v>108.2</v>
      </c>
      <c r="C291" s="19"/>
      <c r="D291" s="4">
        <v>2528394.88</v>
      </c>
      <c r="E291" s="4"/>
      <c r="F291" s="23"/>
      <c r="G291" s="8">
        <v>3307473.83</v>
      </c>
      <c r="H291" s="8"/>
      <c r="I291" s="8">
        <f t="shared" si="4"/>
        <v>779078.95000000019</v>
      </c>
      <c r="J291" s="2" t="s">
        <v>381</v>
      </c>
    </row>
    <row r="292" spans="1:10" x14ac:dyDescent="0.3">
      <c r="A292" s="19" t="s">
        <v>869</v>
      </c>
      <c r="B292" s="4">
        <v>108.3</v>
      </c>
      <c r="C292" s="19"/>
      <c r="D292" s="4">
        <v>2446931.16</v>
      </c>
      <c r="E292" s="4"/>
      <c r="F292" s="23"/>
      <c r="G292" s="13">
        <v>3307576.22</v>
      </c>
      <c r="H292" s="13"/>
      <c r="I292" s="13">
        <f t="shared" si="4"/>
        <v>860645.06</v>
      </c>
      <c r="J292" s="2" t="s">
        <v>870</v>
      </c>
    </row>
    <row r="293" spans="1:10" x14ac:dyDescent="0.3">
      <c r="A293" s="19" t="s">
        <v>876</v>
      </c>
      <c r="B293" s="4">
        <v>104.4</v>
      </c>
      <c r="C293" s="19"/>
      <c r="D293" s="4">
        <v>2531435.87</v>
      </c>
      <c r="E293" s="4"/>
      <c r="F293" s="23"/>
      <c r="G293" s="8">
        <v>3312331.16</v>
      </c>
      <c r="H293" s="8"/>
      <c r="I293" s="8">
        <f t="shared" si="4"/>
        <v>780895.29</v>
      </c>
      <c r="J293" s="2" t="s">
        <v>872</v>
      </c>
    </row>
    <row r="294" spans="1:10" x14ac:dyDescent="0.3">
      <c r="A294" s="19" t="s">
        <v>362</v>
      </c>
      <c r="B294" s="4">
        <v>108.4</v>
      </c>
      <c r="C294" s="19"/>
      <c r="D294" s="4">
        <v>1932385.01</v>
      </c>
      <c r="E294" s="4"/>
      <c r="F294" s="23"/>
      <c r="G294" s="13">
        <v>3343261.96</v>
      </c>
      <c r="H294" s="13"/>
      <c r="I294" s="13">
        <f t="shared" si="4"/>
        <v>1410876.95</v>
      </c>
      <c r="J294" s="2" t="s">
        <v>363</v>
      </c>
    </row>
    <row r="295" spans="1:10" x14ac:dyDescent="0.3">
      <c r="A295" s="19" t="s">
        <v>209</v>
      </c>
      <c r="B295" s="4">
        <v>129.1</v>
      </c>
      <c r="C295" s="19"/>
      <c r="D295" s="4">
        <v>1488703.74</v>
      </c>
      <c r="E295" s="4"/>
      <c r="F295" s="23"/>
      <c r="G295" s="8">
        <v>3355165.7</v>
      </c>
      <c r="H295" s="8"/>
      <c r="I295" s="8">
        <f t="shared" si="4"/>
        <v>1866461.9600000002</v>
      </c>
      <c r="J295" s="2" t="s">
        <v>129</v>
      </c>
    </row>
    <row r="296" spans="1:10" x14ac:dyDescent="0.3">
      <c r="A296" s="19" t="s">
        <v>563</v>
      </c>
      <c r="B296" s="4">
        <v>108</v>
      </c>
      <c r="C296" s="19"/>
      <c r="D296" s="4">
        <v>2310309</v>
      </c>
      <c r="E296" s="4"/>
      <c r="F296" s="23"/>
      <c r="G296" s="8">
        <v>3369834.36</v>
      </c>
      <c r="H296" s="8"/>
      <c r="I296" s="8">
        <f t="shared" si="4"/>
        <v>1059525.3599999999</v>
      </c>
      <c r="J296" s="2" t="s">
        <v>564</v>
      </c>
    </row>
    <row r="297" spans="1:10" x14ac:dyDescent="0.3">
      <c r="A297" s="19" t="s">
        <v>475</v>
      </c>
      <c r="B297" s="4">
        <v>86</v>
      </c>
      <c r="C297" s="19"/>
      <c r="D297" s="4">
        <v>2578589.6</v>
      </c>
      <c r="E297" s="4"/>
      <c r="F297" s="23"/>
      <c r="G297" s="8">
        <v>3396103.88</v>
      </c>
      <c r="H297" s="8"/>
      <c r="I297" s="8">
        <f t="shared" si="4"/>
        <v>817514.2799999998</v>
      </c>
      <c r="J297" s="2" t="s">
        <v>476</v>
      </c>
    </row>
    <row r="298" spans="1:10" x14ac:dyDescent="0.3">
      <c r="A298" s="19" t="s">
        <v>654</v>
      </c>
      <c r="B298" s="4">
        <v>92.5</v>
      </c>
      <c r="C298" s="19"/>
      <c r="D298" s="4">
        <v>2485690.52</v>
      </c>
      <c r="E298" s="4"/>
      <c r="F298" s="23"/>
      <c r="G298" s="13">
        <v>3401384.1</v>
      </c>
      <c r="H298" s="13"/>
      <c r="I298" s="13">
        <f t="shared" si="4"/>
        <v>915693.58000000007</v>
      </c>
      <c r="J298" s="2" t="s">
        <v>655</v>
      </c>
    </row>
    <row r="299" spans="1:10" x14ac:dyDescent="0.3">
      <c r="A299" s="19" t="s">
        <v>1024</v>
      </c>
      <c r="B299" s="4">
        <v>97.9</v>
      </c>
      <c r="C299" s="19"/>
      <c r="D299" s="4">
        <v>2870424.08</v>
      </c>
      <c r="E299" s="4"/>
      <c r="F299" s="23"/>
      <c r="G299" s="13">
        <v>3402530.16</v>
      </c>
      <c r="H299" s="13"/>
      <c r="I299" s="13">
        <f t="shared" si="4"/>
        <v>532106.08000000007</v>
      </c>
      <c r="J299" s="2" t="s">
        <v>1025</v>
      </c>
    </row>
    <row r="300" spans="1:10" x14ac:dyDescent="0.3">
      <c r="A300" s="19" t="s">
        <v>775</v>
      </c>
      <c r="B300" s="4">
        <v>319.8</v>
      </c>
      <c r="C300" s="19"/>
      <c r="D300" s="4">
        <v>2075287.73</v>
      </c>
      <c r="E300" s="4"/>
      <c r="F300" s="23"/>
      <c r="G300" s="13">
        <v>3403800.89</v>
      </c>
      <c r="H300" s="13"/>
      <c r="I300" s="13">
        <f t="shared" si="4"/>
        <v>1328513.1600000001</v>
      </c>
      <c r="J300" s="2" t="s">
        <v>774</v>
      </c>
    </row>
    <row r="301" spans="1:10" x14ac:dyDescent="0.3">
      <c r="A301" s="19" t="s">
        <v>337</v>
      </c>
      <c r="B301" s="4">
        <v>115.7</v>
      </c>
      <c r="C301" s="19"/>
      <c r="D301" s="4">
        <v>3554574.74</v>
      </c>
      <c r="E301" s="4"/>
      <c r="F301" s="23"/>
      <c r="G301" s="13">
        <v>3422152.62</v>
      </c>
      <c r="H301" s="13"/>
      <c r="I301" s="13">
        <f t="shared" si="4"/>
        <v>-132422.12000000011</v>
      </c>
      <c r="J301" s="2" t="s">
        <v>195</v>
      </c>
    </row>
    <row r="302" spans="1:10" x14ac:dyDescent="0.3">
      <c r="A302" s="19" t="s">
        <v>656</v>
      </c>
      <c r="B302" s="4">
        <v>102.1</v>
      </c>
      <c r="C302" s="19"/>
      <c r="D302" s="4">
        <v>2589919.65</v>
      </c>
      <c r="E302" s="4"/>
      <c r="F302" s="23"/>
      <c r="G302" s="8">
        <v>3426042.08</v>
      </c>
      <c r="H302" s="8"/>
      <c r="I302" s="8">
        <f t="shared" si="4"/>
        <v>836122.43000000017</v>
      </c>
      <c r="J302" s="2" t="s">
        <v>657</v>
      </c>
    </row>
    <row r="303" spans="1:10" x14ac:dyDescent="0.3">
      <c r="A303" s="19" t="s">
        <v>897</v>
      </c>
      <c r="B303" s="4">
        <v>117.1</v>
      </c>
      <c r="C303" s="19"/>
      <c r="D303" s="4">
        <v>3981592.04</v>
      </c>
      <c r="E303" s="4"/>
      <c r="F303" s="23"/>
      <c r="G303" s="13">
        <v>3462314.44</v>
      </c>
      <c r="H303" s="13"/>
      <c r="I303" s="13">
        <f t="shared" si="4"/>
        <v>-519277.60000000009</v>
      </c>
      <c r="J303" s="2" t="s">
        <v>360</v>
      </c>
    </row>
    <row r="304" spans="1:10" x14ac:dyDescent="0.3">
      <c r="A304" s="19" t="s">
        <v>608</v>
      </c>
      <c r="B304" s="4">
        <v>108.9</v>
      </c>
      <c r="C304" s="19"/>
      <c r="D304" s="4">
        <v>2470428.08</v>
      </c>
      <c r="E304" s="4"/>
      <c r="F304" s="23"/>
      <c r="G304" s="13">
        <v>3471311.65</v>
      </c>
      <c r="H304" s="13"/>
      <c r="I304" s="13">
        <f t="shared" si="4"/>
        <v>1000883.5699999998</v>
      </c>
      <c r="J304" s="2" t="s">
        <v>609</v>
      </c>
    </row>
    <row r="305" spans="1:10" x14ac:dyDescent="0.3">
      <c r="A305" s="19" t="s">
        <v>582</v>
      </c>
      <c r="B305" s="4">
        <v>89.4</v>
      </c>
      <c r="C305" s="19"/>
      <c r="D305" s="4">
        <v>2838920.24</v>
      </c>
      <c r="E305" s="4"/>
      <c r="F305" s="23"/>
      <c r="G305" s="13">
        <v>3489937.3</v>
      </c>
      <c r="H305" s="13"/>
      <c r="I305" s="13">
        <f t="shared" si="4"/>
        <v>651017.05999999959</v>
      </c>
      <c r="J305" s="2" t="s">
        <v>583</v>
      </c>
    </row>
    <row r="306" spans="1:10" x14ac:dyDescent="0.3">
      <c r="A306" s="19" t="s">
        <v>723</v>
      </c>
      <c r="B306" s="4">
        <v>118.5</v>
      </c>
      <c r="C306" s="19"/>
      <c r="D306" s="4">
        <v>244381.23</v>
      </c>
      <c r="E306" s="4"/>
      <c r="F306" s="23"/>
      <c r="G306" s="8">
        <v>3525300.34</v>
      </c>
      <c r="H306" s="8"/>
      <c r="I306" s="8">
        <f t="shared" si="4"/>
        <v>3280919.11</v>
      </c>
      <c r="J306" s="2" t="s">
        <v>724</v>
      </c>
    </row>
    <row r="307" spans="1:10" x14ac:dyDescent="0.3">
      <c r="A307" s="19" t="s">
        <v>251</v>
      </c>
      <c r="B307" s="4">
        <v>145.1</v>
      </c>
      <c r="C307" s="19"/>
      <c r="D307" s="4">
        <v>3053314.63</v>
      </c>
      <c r="E307" s="4"/>
      <c r="F307" s="23"/>
      <c r="G307" s="8">
        <v>3535560.29</v>
      </c>
      <c r="H307" s="8"/>
      <c r="I307" s="8">
        <f t="shared" si="4"/>
        <v>482245.66000000015</v>
      </c>
      <c r="J307" s="2" t="s">
        <v>252</v>
      </c>
    </row>
    <row r="308" spans="1:10" x14ac:dyDescent="0.3">
      <c r="A308" s="19" t="s">
        <v>795</v>
      </c>
      <c r="B308" s="4">
        <v>129.5</v>
      </c>
      <c r="C308" s="19"/>
      <c r="D308" s="4">
        <v>2343250.7000000002</v>
      </c>
      <c r="E308" s="4"/>
      <c r="F308" s="23"/>
      <c r="G308" s="13">
        <v>3539206.51</v>
      </c>
      <c r="H308" s="13"/>
      <c r="I308" s="13">
        <f t="shared" si="4"/>
        <v>1195955.8099999996</v>
      </c>
      <c r="J308" s="2" t="s">
        <v>796</v>
      </c>
    </row>
    <row r="309" spans="1:10" x14ac:dyDescent="0.3">
      <c r="A309" s="19" t="s">
        <v>275</v>
      </c>
      <c r="B309" s="4">
        <v>102.8</v>
      </c>
      <c r="C309" s="19"/>
      <c r="D309" s="4">
        <v>1571377.16</v>
      </c>
      <c r="E309" s="4"/>
      <c r="F309" s="23"/>
      <c r="G309" s="13">
        <v>3557239.8</v>
      </c>
      <c r="H309" s="13"/>
      <c r="I309" s="13">
        <f t="shared" si="4"/>
        <v>1985862.64</v>
      </c>
      <c r="J309" s="2" t="s">
        <v>276</v>
      </c>
    </row>
    <row r="310" spans="1:10" x14ac:dyDescent="0.3">
      <c r="A310" s="19" t="s">
        <v>1121</v>
      </c>
      <c r="B310" s="4">
        <v>95.9</v>
      </c>
      <c r="C310" s="19"/>
      <c r="D310" s="4">
        <v>2484779.5499999998</v>
      </c>
      <c r="E310" s="4"/>
      <c r="F310" s="23"/>
      <c r="G310" s="13">
        <v>3559326.58</v>
      </c>
      <c r="H310" s="13"/>
      <c r="I310" s="13">
        <f t="shared" si="4"/>
        <v>1074547.0300000003</v>
      </c>
      <c r="J310" s="2" t="s">
        <v>1122</v>
      </c>
    </row>
    <row r="311" spans="1:10" x14ac:dyDescent="0.3">
      <c r="A311" s="19" t="s">
        <v>613</v>
      </c>
      <c r="B311" s="4">
        <v>128.1</v>
      </c>
      <c r="C311" s="19"/>
      <c r="D311" s="4">
        <v>2773661.44</v>
      </c>
      <c r="E311" s="4"/>
      <c r="F311" s="23"/>
      <c r="G311" s="13">
        <v>3564695.06</v>
      </c>
      <c r="H311" s="13"/>
      <c r="I311" s="13">
        <f t="shared" si="4"/>
        <v>791033.62000000011</v>
      </c>
      <c r="J311" s="2" t="s">
        <v>614</v>
      </c>
    </row>
    <row r="312" spans="1:10" x14ac:dyDescent="0.3">
      <c r="A312" s="19" t="s">
        <v>745</v>
      </c>
      <c r="B312" s="4">
        <v>106.3</v>
      </c>
      <c r="C312" s="19"/>
      <c r="D312" s="4">
        <v>2299084.04</v>
      </c>
      <c r="E312" s="4"/>
      <c r="F312" s="23"/>
      <c r="G312" s="8">
        <v>3569831.44</v>
      </c>
      <c r="H312" s="8"/>
      <c r="I312" s="8">
        <f t="shared" si="4"/>
        <v>1270747.3999999999</v>
      </c>
      <c r="J312" s="2" t="s">
        <v>746</v>
      </c>
    </row>
    <row r="313" spans="1:10" x14ac:dyDescent="0.3">
      <c r="A313" s="19" t="s">
        <v>553</v>
      </c>
      <c r="B313" s="4">
        <v>117</v>
      </c>
      <c r="C313" s="19"/>
      <c r="D313" s="4">
        <v>2319371.73</v>
      </c>
      <c r="E313" s="4"/>
      <c r="F313" s="23"/>
      <c r="G313" s="8">
        <v>3575908.44</v>
      </c>
      <c r="H313" s="8"/>
      <c r="I313" s="8">
        <f t="shared" si="4"/>
        <v>1256536.71</v>
      </c>
      <c r="J313" s="2" t="s">
        <v>549</v>
      </c>
    </row>
    <row r="314" spans="1:10" x14ac:dyDescent="0.3">
      <c r="A314" s="19" t="s">
        <v>877</v>
      </c>
      <c r="B314" s="4">
        <v>114.9</v>
      </c>
      <c r="C314" s="19"/>
      <c r="D314" s="4">
        <v>2786034.3</v>
      </c>
      <c r="E314" s="4"/>
      <c r="F314" s="23"/>
      <c r="G314" s="13">
        <v>3615924.83</v>
      </c>
      <c r="H314" s="13"/>
      <c r="I314" s="13">
        <f t="shared" si="4"/>
        <v>829890.53000000026</v>
      </c>
      <c r="J314" s="2" t="s">
        <v>872</v>
      </c>
    </row>
    <row r="315" spans="1:10" x14ac:dyDescent="0.3">
      <c r="A315" s="19" t="s">
        <v>111</v>
      </c>
      <c r="B315" s="4">
        <v>90.1</v>
      </c>
      <c r="C315" s="19"/>
      <c r="D315" s="4">
        <v>2931471</v>
      </c>
      <c r="E315" s="4"/>
      <c r="F315" s="23"/>
      <c r="G315" s="13">
        <v>3653131.53</v>
      </c>
      <c r="H315" s="13"/>
      <c r="I315" s="13">
        <f t="shared" si="4"/>
        <v>721660.5299999998</v>
      </c>
      <c r="J315" s="2" t="s">
        <v>112</v>
      </c>
    </row>
    <row r="316" spans="1:10" x14ac:dyDescent="0.3">
      <c r="A316" s="19" t="s">
        <v>286</v>
      </c>
      <c r="B316" s="4">
        <v>93.1</v>
      </c>
      <c r="C316" s="19"/>
      <c r="D316" s="4">
        <v>2807099.06</v>
      </c>
      <c r="E316" s="4"/>
      <c r="F316" s="23"/>
      <c r="G316" s="13">
        <v>3670086.72</v>
      </c>
      <c r="H316" s="13"/>
      <c r="I316" s="13">
        <f t="shared" si="4"/>
        <v>862987.66000000015</v>
      </c>
      <c r="J316" s="2" t="s">
        <v>287</v>
      </c>
    </row>
    <row r="317" spans="1:10" x14ac:dyDescent="0.3">
      <c r="A317" s="19" t="s">
        <v>522</v>
      </c>
      <c r="B317" s="4">
        <v>94.2</v>
      </c>
      <c r="C317" s="19"/>
      <c r="D317" s="4">
        <v>2621630.27</v>
      </c>
      <c r="E317" s="4"/>
      <c r="F317" s="23"/>
      <c r="G317" s="8">
        <v>3702015.73</v>
      </c>
      <c r="H317" s="8"/>
      <c r="I317" s="8">
        <f t="shared" si="4"/>
        <v>1080385.46</v>
      </c>
      <c r="J317" s="2" t="s">
        <v>523</v>
      </c>
    </row>
    <row r="318" spans="1:10" x14ac:dyDescent="0.3">
      <c r="A318" s="19" t="s">
        <v>906</v>
      </c>
      <c r="B318" s="4">
        <v>92.4</v>
      </c>
      <c r="C318" s="19"/>
      <c r="D318" s="4">
        <v>3029383.9</v>
      </c>
      <c r="E318" s="4"/>
      <c r="F318" s="23"/>
      <c r="G318" s="13">
        <v>3739159.12</v>
      </c>
      <c r="H318" s="13"/>
      <c r="I318" s="13">
        <f t="shared" si="4"/>
        <v>709775.2200000002</v>
      </c>
      <c r="J318" s="2" t="s">
        <v>907</v>
      </c>
    </row>
    <row r="319" spans="1:10" x14ac:dyDescent="0.3">
      <c r="A319" s="19" t="s">
        <v>424</v>
      </c>
      <c r="B319" s="4">
        <v>112.9</v>
      </c>
      <c r="C319" s="19"/>
      <c r="D319" s="4">
        <v>3550124.69</v>
      </c>
      <c r="E319" s="4"/>
      <c r="F319" s="23"/>
      <c r="G319" s="13">
        <v>3745919.26</v>
      </c>
      <c r="H319" s="13"/>
      <c r="I319" s="13">
        <f t="shared" si="4"/>
        <v>195794.56999999983</v>
      </c>
      <c r="J319" s="2" t="s">
        <v>425</v>
      </c>
    </row>
    <row r="320" spans="1:10" x14ac:dyDescent="0.3">
      <c r="A320" s="19" t="s">
        <v>1111</v>
      </c>
      <c r="B320" s="4">
        <v>111.8</v>
      </c>
      <c r="C320" s="19"/>
      <c r="D320" s="4">
        <v>3387314.85</v>
      </c>
      <c r="E320" s="4"/>
      <c r="F320" s="23"/>
      <c r="G320" s="13">
        <v>3746385.58</v>
      </c>
      <c r="H320" s="13"/>
      <c r="I320" s="13">
        <f t="shared" si="4"/>
        <v>359070.73</v>
      </c>
      <c r="J320" s="2" t="s">
        <v>1112</v>
      </c>
    </row>
    <row r="321" spans="1:10" x14ac:dyDescent="0.3">
      <c r="A321" s="19" t="s">
        <v>728</v>
      </c>
      <c r="B321" s="4">
        <v>98</v>
      </c>
      <c r="C321" s="19"/>
      <c r="D321" s="4">
        <v>2730165.34</v>
      </c>
      <c r="E321" s="4"/>
      <c r="F321" s="23"/>
      <c r="G321" s="8">
        <v>3751861.4</v>
      </c>
      <c r="H321" s="8"/>
      <c r="I321" s="8">
        <f t="shared" si="4"/>
        <v>1021696.06</v>
      </c>
      <c r="J321" s="2" t="s">
        <v>729</v>
      </c>
    </row>
    <row r="322" spans="1:10" x14ac:dyDescent="0.3">
      <c r="A322" s="19" t="s">
        <v>148</v>
      </c>
      <c r="B322" s="4">
        <v>314.5</v>
      </c>
      <c r="C322" s="19"/>
      <c r="D322" s="4">
        <v>1625405.19</v>
      </c>
      <c r="E322" s="4"/>
      <c r="F322" s="23"/>
      <c r="G322" s="13">
        <v>3753620.4</v>
      </c>
      <c r="H322" s="13"/>
      <c r="I322" s="13">
        <f t="shared" si="4"/>
        <v>2128215.21</v>
      </c>
      <c r="J322" s="2" t="s">
        <v>149</v>
      </c>
    </row>
    <row r="323" spans="1:10" x14ac:dyDescent="0.3">
      <c r="A323" s="19" t="s">
        <v>246</v>
      </c>
      <c r="B323" s="4">
        <v>131.80000000000001</v>
      </c>
      <c r="C323" s="19"/>
      <c r="D323" s="4">
        <v>3210835.16</v>
      </c>
      <c r="E323" s="4"/>
      <c r="F323" s="23"/>
      <c r="G323" s="8">
        <v>3755282.5</v>
      </c>
      <c r="H323" s="8"/>
      <c r="I323" s="8">
        <f t="shared" ref="I323:I386" si="5">G323-D323</f>
        <v>544447.33999999985</v>
      </c>
      <c r="J323" s="2" t="s">
        <v>247</v>
      </c>
    </row>
    <row r="324" spans="1:10" x14ac:dyDescent="0.3">
      <c r="A324" s="19" t="s">
        <v>238</v>
      </c>
      <c r="B324" s="4">
        <v>109.2</v>
      </c>
      <c r="C324" s="19"/>
      <c r="D324" s="4">
        <v>3080054.8</v>
      </c>
      <c r="E324" s="4"/>
      <c r="F324" s="23"/>
      <c r="G324" s="13">
        <v>3764918.98</v>
      </c>
      <c r="H324" s="13"/>
      <c r="I324" s="13">
        <f t="shared" si="5"/>
        <v>684864.18000000017</v>
      </c>
      <c r="J324" s="2" t="s">
        <v>239</v>
      </c>
    </row>
    <row r="325" spans="1:10" x14ac:dyDescent="0.3">
      <c r="A325" s="19" t="s">
        <v>763</v>
      </c>
      <c r="B325" s="4">
        <v>131.1</v>
      </c>
      <c r="C325" s="19"/>
      <c r="D325" s="4">
        <v>2580040.13</v>
      </c>
      <c r="E325" s="4"/>
      <c r="F325" s="23"/>
      <c r="G325" s="8">
        <v>3777449.85</v>
      </c>
      <c r="H325" s="8"/>
      <c r="I325" s="8">
        <f t="shared" si="5"/>
        <v>1197409.7200000002</v>
      </c>
      <c r="J325" s="2" t="s">
        <v>637</v>
      </c>
    </row>
    <row r="326" spans="1:10" x14ac:dyDescent="0.3">
      <c r="A326" s="19" t="s">
        <v>1262</v>
      </c>
      <c r="B326" s="4">
        <v>105.1</v>
      </c>
      <c r="C326" s="19"/>
      <c r="D326" s="4">
        <v>2683362.75</v>
      </c>
      <c r="E326" s="4"/>
      <c r="F326" s="23"/>
      <c r="G326" s="8">
        <v>3810313.27</v>
      </c>
      <c r="H326" s="8"/>
      <c r="I326" s="8">
        <f t="shared" si="5"/>
        <v>1126950.52</v>
      </c>
      <c r="J326" s="2" t="s">
        <v>560</v>
      </c>
    </row>
    <row r="327" spans="1:10" x14ac:dyDescent="0.3">
      <c r="A327" s="19" t="s">
        <v>589</v>
      </c>
      <c r="B327" s="4">
        <v>122.5</v>
      </c>
      <c r="C327" s="19"/>
      <c r="D327" s="4">
        <v>411242.3</v>
      </c>
      <c r="E327" s="4"/>
      <c r="F327" s="23"/>
      <c r="G327" s="8">
        <v>3823223.78</v>
      </c>
      <c r="H327" s="8"/>
      <c r="I327" s="8">
        <f t="shared" si="5"/>
        <v>3411981.48</v>
      </c>
      <c r="J327" s="2" t="s">
        <v>590</v>
      </c>
    </row>
    <row r="328" spans="1:10" x14ac:dyDescent="0.3">
      <c r="A328" s="19" t="s">
        <v>163</v>
      </c>
      <c r="B328" s="4">
        <v>118.9</v>
      </c>
      <c r="C328" s="19"/>
      <c r="D328" s="4">
        <v>3114346.51</v>
      </c>
      <c r="E328" s="4"/>
      <c r="F328" s="23"/>
      <c r="G328" s="8">
        <v>3826270.96</v>
      </c>
      <c r="H328" s="8"/>
      <c r="I328" s="8">
        <f t="shared" si="5"/>
        <v>711924.45000000019</v>
      </c>
      <c r="J328" s="2" t="s">
        <v>164</v>
      </c>
    </row>
    <row r="329" spans="1:10" x14ac:dyDescent="0.3">
      <c r="A329" s="19" t="s">
        <v>283</v>
      </c>
      <c r="B329" s="4">
        <v>138.69999999999999</v>
      </c>
      <c r="C329" s="19"/>
      <c r="D329" s="4">
        <v>4054364.67</v>
      </c>
      <c r="E329" s="4"/>
      <c r="F329" s="23"/>
      <c r="G329" s="13">
        <v>3839788.83</v>
      </c>
      <c r="H329" s="13"/>
      <c r="I329" s="13">
        <f t="shared" si="5"/>
        <v>-214575.83999999985</v>
      </c>
      <c r="J329" s="2" t="s">
        <v>284</v>
      </c>
    </row>
    <row r="330" spans="1:10" x14ac:dyDescent="0.3">
      <c r="A330" s="19" t="s">
        <v>210</v>
      </c>
      <c r="B330" s="4">
        <v>152.9</v>
      </c>
      <c r="C330" s="19"/>
      <c r="D330" s="4">
        <v>2645376.42</v>
      </c>
      <c r="E330" s="4"/>
      <c r="F330" s="23"/>
      <c r="G330" s="8">
        <v>3871168.07</v>
      </c>
      <c r="H330" s="8"/>
      <c r="I330" s="8">
        <f t="shared" si="5"/>
        <v>1225791.6499999999</v>
      </c>
      <c r="J330" s="2" t="s">
        <v>211</v>
      </c>
    </row>
    <row r="331" spans="1:10" x14ac:dyDescent="0.3">
      <c r="A331" s="19" t="s">
        <v>874</v>
      </c>
      <c r="B331" s="4">
        <v>141.5</v>
      </c>
      <c r="C331" s="19"/>
      <c r="D331" s="4">
        <v>2680922.6800000002</v>
      </c>
      <c r="E331" s="4"/>
      <c r="F331" s="23"/>
      <c r="G331" s="8">
        <v>3871407.46</v>
      </c>
      <c r="H331" s="8"/>
      <c r="I331" s="8">
        <f t="shared" si="5"/>
        <v>1190484.7799999998</v>
      </c>
      <c r="J331" s="2" t="s">
        <v>875</v>
      </c>
    </row>
    <row r="332" spans="1:10" x14ac:dyDescent="0.3">
      <c r="A332" s="19" t="s">
        <v>511</v>
      </c>
      <c r="B332" s="4">
        <v>107.3</v>
      </c>
      <c r="C332" s="19"/>
      <c r="D332" s="4">
        <v>2714558.02</v>
      </c>
      <c r="E332" s="4"/>
      <c r="F332" s="23"/>
      <c r="G332" s="8">
        <v>3883347.95</v>
      </c>
      <c r="H332" s="8"/>
      <c r="I332" s="8">
        <f t="shared" si="5"/>
        <v>1168789.9300000002</v>
      </c>
      <c r="J332" s="2" t="s">
        <v>512</v>
      </c>
    </row>
    <row r="333" spans="1:10" x14ac:dyDescent="0.3">
      <c r="A333" s="19" t="s">
        <v>947</v>
      </c>
      <c r="B333" s="4">
        <v>150.4</v>
      </c>
      <c r="C333" s="19"/>
      <c r="D333" s="4">
        <v>4144058.43</v>
      </c>
      <c r="E333" s="4"/>
      <c r="F333" s="23"/>
      <c r="G333" s="13">
        <v>3891827.1</v>
      </c>
      <c r="H333" s="13"/>
      <c r="I333" s="13">
        <f t="shared" si="5"/>
        <v>-252231.33000000007</v>
      </c>
      <c r="J333" s="2" t="s">
        <v>708</v>
      </c>
    </row>
    <row r="334" spans="1:10" x14ac:dyDescent="0.3">
      <c r="A334" s="19" t="s">
        <v>43</v>
      </c>
      <c r="B334" s="4">
        <v>124.6</v>
      </c>
      <c r="C334" s="19"/>
      <c r="D334" s="4">
        <v>3052204.09</v>
      </c>
      <c r="E334" s="4"/>
      <c r="F334" s="23"/>
      <c r="G334" s="8">
        <v>3911696.14</v>
      </c>
      <c r="H334" s="8"/>
      <c r="I334" s="8">
        <f t="shared" si="5"/>
        <v>859492.05000000028</v>
      </c>
      <c r="J334" s="2" t="s">
        <v>44</v>
      </c>
    </row>
    <row r="335" spans="1:10" x14ac:dyDescent="0.3">
      <c r="A335" s="19" t="s">
        <v>516</v>
      </c>
      <c r="B335" s="4">
        <v>144.1</v>
      </c>
      <c r="C335" s="19"/>
      <c r="D335" s="4">
        <v>4201470.38</v>
      </c>
      <c r="E335" s="4"/>
      <c r="F335" s="23"/>
      <c r="G335" s="13">
        <v>3930428.37</v>
      </c>
      <c r="H335" s="13"/>
      <c r="I335" s="13">
        <f t="shared" si="5"/>
        <v>-271042.00999999978</v>
      </c>
      <c r="J335" s="2" t="s">
        <v>518</v>
      </c>
    </row>
    <row r="336" spans="1:10" x14ac:dyDescent="0.3">
      <c r="A336" s="19" t="s">
        <v>288</v>
      </c>
      <c r="B336" s="4">
        <v>115.9</v>
      </c>
      <c r="C336" s="19"/>
      <c r="D336" s="4">
        <v>2792596.59</v>
      </c>
      <c r="E336" s="4"/>
      <c r="F336" s="23"/>
      <c r="G336" s="13">
        <v>3938994.78</v>
      </c>
      <c r="H336" s="13"/>
      <c r="I336" s="13">
        <f t="shared" si="5"/>
        <v>1146398.19</v>
      </c>
      <c r="J336" s="2" t="s">
        <v>289</v>
      </c>
    </row>
    <row r="337" spans="1:10" x14ac:dyDescent="0.3">
      <c r="A337" s="19" t="s">
        <v>364</v>
      </c>
      <c r="B337" s="4">
        <v>114.4</v>
      </c>
      <c r="C337" s="19"/>
      <c r="D337" s="4">
        <v>3380617.24</v>
      </c>
      <c r="E337" s="4"/>
      <c r="F337" s="23"/>
      <c r="G337" s="13">
        <v>3944363.28</v>
      </c>
      <c r="H337" s="13"/>
      <c r="I337" s="13">
        <f t="shared" si="5"/>
        <v>563746.03999999957</v>
      </c>
      <c r="J337" s="2" t="s">
        <v>365</v>
      </c>
    </row>
    <row r="338" spans="1:10" x14ac:dyDescent="0.3">
      <c r="A338" s="19" t="s">
        <v>416</v>
      </c>
      <c r="B338" s="4">
        <v>133.19999999999999</v>
      </c>
      <c r="C338" s="19"/>
      <c r="D338" s="4">
        <v>2787477.73</v>
      </c>
      <c r="E338" s="4"/>
      <c r="F338" s="23"/>
      <c r="G338" s="13">
        <v>3962923.78</v>
      </c>
      <c r="H338" s="13"/>
      <c r="I338" s="13">
        <f t="shared" si="5"/>
        <v>1175446.0499999998</v>
      </c>
      <c r="J338" s="2" t="s">
        <v>417</v>
      </c>
    </row>
    <row r="339" spans="1:10" x14ac:dyDescent="0.3">
      <c r="A339" s="19" t="s">
        <v>662</v>
      </c>
      <c r="B339" s="4">
        <v>128.69999999999999</v>
      </c>
      <c r="C339" s="19"/>
      <c r="D339" s="4">
        <v>3107518.13</v>
      </c>
      <c r="E339" s="4"/>
      <c r="F339" s="23"/>
      <c r="G339" s="8">
        <v>3970406.58</v>
      </c>
      <c r="H339" s="8"/>
      <c r="I339" s="8">
        <f t="shared" si="5"/>
        <v>862888.45000000019</v>
      </c>
      <c r="J339" s="2" t="s">
        <v>663</v>
      </c>
    </row>
    <row r="340" spans="1:10" x14ac:dyDescent="0.3">
      <c r="A340" s="19" t="s">
        <v>505</v>
      </c>
      <c r="B340" s="4">
        <v>105.8</v>
      </c>
      <c r="C340" s="19"/>
      <c r="D340" s="4">
        <v>3002570.55</v>
      </c>
      <c r="E340" s="4"/>
      <c r="F340" s="23"/>
      <c r="G340" s="13">
        <v>3977329.88</v>
      </c>
      <c r="H340" s="13"/>
      <c r="I340" s="13">
        <f t="shared" si="5"/>
        <v>974759.33000000007</v>
      </c>
      <c r="J340" s="2" t="s">
        <v>506</v>
      </c>
    </row>
    <row r="341" spans="1:10" x14ac:dyDescent="0.3">
      <c r="A341" s="19" t="s">
        <v>804</v>
      </c>
      <c r="B341" s="4">
        <v>110.9</v>
      </c>
      <c r="C341" s="19"/>
      <c r="D341" s="4">
        <v>3329527.41</v>
      </c>
      <c r="E341" s="4"/>
      <c r="F341" s="23"/>
      <c r="G341" s="13">
        <v>3977381.92</v>
      </c>
      <c r="H341" s="13"/>
      <c r="I341" s="13">
        <f t="shared" si="5"/>
        <v>647854.50999999978</v>
      </c>
      <c r="J341" s="2" t="s">
        <v>230</v>
      </c>
    </row>
    <row r="342" spans="1:10" x14ac:dyDescent="0.3">
      <c r="A342" s="19" t="s">
        <v>397</v>
      </c>
      <c r="B342" s="4">
        <v>360.4</v>
      </c>
      <c r="C342" s="19"/>
      <c r="D342" s="4">
        <v>2792328.92</v>
      </c>
      <c r="E342" s="4"/>
      <c r="F342" s="23"/>
      <c r="G342" s="13">
        <v>3980228.77</v>
      </c>
      <c r="H342" s="13"/>
      <c r="I342" s="13">
        <f t="shared" si="5"/>
        <v>1187899.8500000001</v>
      </c>
      <c r="J342" s="2" t="s">
        <v>398</v>
      </c>
    </row>
    <row r="343" spans="1:10" x14ac:dyDescent="0.3">
      <c r="A343" s="19" t="s">
        <v>794</v>
      </c>
      <c r="B343" s="4">
        <v>112</v>
      </c>
      <c r="C343" s="19"/>
      <c r="D343" s="4">
        <v>3362552.48</v>
      </c>
      <c r="E343" s="4"/>
      <c r="F343" s="23"/>
      <c r="G343" s="13">
        <v>4013436</v>
      </c>
      <c r="H343" s="13"/>
      <c r="I343" s="13">
        <f t="shared" si="5"/>
        <v>650883.52</v>
      </c>
      <c r="J343" s="2" t="s">
        <v>230</v>
      </c>
    </row>
    <row r="344" spans="1:10" x14ac:dyDescent="0.3">
      <c r="A344" s="19" t="s">
        <v>181</v>
      </c>
      <c r="B344" s="4">
        <v>147.9</v>
      </c>
      <c r="C344" s="19"/>
      <c r="D344" s="4">
        <v>2723411.37</v>
      </c>
      <c r="E344" s="4"/>
      <c r="F344" s="23"/>
      <c r="G344" s="8">
        <v>4019746</v>
      </c>
      <c r="H344" s="8"/>
      <c r="I344" s="8">
        <f t="shared" si="5"/>
        <v>1296334.6299999999</v>
      </c>
      <c r="J344" s="2" t="s">
        <v>182</v>
      </c>
    </row>
    <row r="345" spans="1:10" x14ac:dyDescent="0.3">
      <c r="A345" s="19" t="s">
        <v>617</v>
      </c>
      <c r="B345" s="4">
        <v>227.3</v>
      </c>
      <c r="C345" s="19"/>
      <c r="D345" s="4">
        <v>4876967.88</v>
      </c>
      <c r="E345" s="4"/>
      <c r="F345" s="23"/>
      <c r="G345" s="14">
        <v>4021905.3</v>
      </c>
      <c r="H345" s="14"/>
      <c r="I345" s="14">
        <f t="shared" si="5"/>
        <v>-855062.58000000007</v>
      </c>
      <c r="J345" s="2" t="s">
        <v>383</v>
      </c>
    </row>
    <row r="346" spans="1:10" x14ac:dyDescent="0.3">
      <c r="A346" s="19" t="s">
        <v>448</v>
      </c>
      <c r="B346" s="4">
        <v>165</v>
      </c>
      <c r="C346" s="19"/>
      <c r="D346" s="4">
        <v>3083708.1</v>
      </c>
      <c r="E346" s="4"/>
      <c r="F346" s="23"/>
      <c r="G346" s="13">
        <v>4056487.05</v>
      </c>
      <c r="H346" s="13"/>
      <c r="I346" s="13">
        <f t="shared" si="5"/>
        <v>972778.94999999972</v>
      </c>
      <c r="J346" s="2" t="s">
        <v>449</v>
      </c>
    </row>
    <row r="347" spans="1:10" x14ac:dyDescent="0.3">
      <c r="A347" s="19" t="s">
        <v>658</v>
      </c>
      <c r="B347" s="4">
        <v>140.80000000000001</v>
      </c>
      <c r="C347" s="19"/>
      <c r="D347" s="4">
        <v>2736770.43</v>
      </c>
      <c r="E347" s="4"/>
      <c r="F347" s="23"/>
      <c r="G347" s="8">
        <v>4057680</v>
      </c>
      <c r="H347" s="8"/>
      <c r="I347" s="8">
        <f t="shared" si="5"/>
        <v>1320909.5699999998</v>
      </c>
      <c r="J347" s="2" t="s">
        <v>616</v>
      </c>
    </row>
    <row r="348" spans="1:10" x14ac:dyDescent="0.3">
      <c r="A348" s="19" t="s">
        <v>670</v>
      </c>
      <c r="B348" s="4">
        <v>105.4</v>
      </c>
      <c r="C348" s="19"/>
      <c r="D348" s="4">
        <v>3398793.75</v>
      </c>
      <c r="E348" s="4"/>
      <c r="F348" s="23"/>
      <c r="G348" s="13">
        <v>4062043.27</v>
      </c>
      <c r="H348" s="13"/>
      <c r="I348" s="13">
        <f t="shared" si="5"/>
        <v>663249.52</v>
      </c>
      <c r="J348" s="2" t="s">
        <v>671</v>
      </c>
    </row>
    <row r="349" spans="1:10" x14ac:dyDescent="0.3">
      <c r="A349" s="19" t="s">
        <v>97</v>
      </c>
      <c r="B349" s="4">
        <v>293.60000000000002</v>
      </c>
      <c r="C349" s="19"/>
      <c r="D349" s="4">
        <v>816801.07</v>
      </c>
      <c r="E349" s="4"/>
      <c r="F349" s="23"/>
      <c r="G349" s="13">
        <v>4063738.15</v>
      </c>
      <c r="H349" s="13"/>
      <c r="I349" s="13">
        <f t="shared" si="5"/>
        <v>3246937.08</v>
      </c>
      <c r="J349" s="2" t="s">
        <v>98</v>
      </c>
    </row>
    <row r="350" spans="1:10" x14ac:dyDescent="0.3">
      <c r="A350" s="19" t="s">
        <v>1252</v>
      </c>
      <c r="B350" s="4">
        <v>142.6</v>
      </c>
      <c r="C350" s="19"/>
      <c r="D350" s="4">
        <v>2882631.91</v>
      </c>
      <c r="E350" s="4"/>
      <c r="F350" s="23"/>
      <c r="G350" s="13">
        <v>4087657.52</v>
      </c>
      <c r="H350" s="13"/>
      <c r="I350" s="13">
        <f t="shared" si="5"/>
        <v>1205025.6099999999</v>
      </c>
      <c r="J350" s="2" t="s">
        <v>1253</v>
      </c>
    </row>
    <row r="351" spans="1:10" x14ac:dyDescent="0.3">
      <c r="A351" s="19" t="s">
        <v>481</v>
      </c>
      <c r="B351" s="4">
        <v>162.69999999999999</v>
      </c>
      <c r="C351" s="19"/>
      <c r="D351" s="4">
        <v>3081878.04</v>
      </c>
      <c r="E351" s="4"/>
      <c r="F351" s="23"/>
      <c r="G351" s="13">
        <v>4096833.18</v>
      </c>
      <c r="H351" s="13"/>
      <c r="I351" s="13">
        <f t="shared" si="5"/>
        <v>1014955.1400000001</v>
      </c>
      <c r="J351" s="2" t="s">
        <v>482</v>
      </c>
    </row>
    <row r="352" spans="1:10" x14ac:dyDescent="0.3">
      <c r="A352" s="19" t="s">
        <v>262</v>
      </c>
      <c r="B352" s="4">
        <v>107.2</v>
      </c>
      <c r="C352" s="19"/>
      <c r="D352" s="4">
        <v>3456837.66</v>
      </c>
      <c r="E352" s="4"/>
      <c r="F352" s="23"/>
      <c r="G352" s="13">
        <v>4125572.7</v>
      </c>
      <c r="H352" s="13"/>
      <c r="I352" s="13">
        <f t="shared" si="5"/>
        <v>668735.04</v>
      </c>
      <c r="J352" s="2" t="s">
        <v>263</v>
      </c>
    </row>
    <row r="353" spans="1:10" x14ac:dyDescent="0.3">
      <c r="A353" s="19" t="s">
        <v>1113</v>
      </c>
      <c r="B353" s="4">
        <v>202.5</v>
      </c>
      <c r="C353" s="19"/>
      <c r="D353" s="4">
        <v>4378969.3499999996</v>
      </c>
      <c r="E353" s="4"/>
      <c r="F353" s="23"/>
      <c r="G353" s="8">
        <v>4141513.8</v>
      </c>
      <c r="H353" s="8"/>
      <c r="I353" s="8">
        <f t="shared" si="5"/>
        <v>-237455.54999999981</v>
      </c>
      <c r="J353" s="2" t="s">
        <v>799</v>
      </c>
    </row>
    <row r="354" spans="1:10" x14ac:dyDescent="0.3">
      <c r="A354" s="19" t="s">
        <v>390</v>
      </c>
      <c r="B354" s="4">
        <v>169.9</v>
      </c>
      <c r="C354" s="19"/>
      <c r="D354" s="4">
        <v>3699917.4</v>
      </c>
      <c r="E354" s="4"/>
      <c r="F354" s="23"/>
      <c r="G354" s="13">
        <v>4152303.33</v>
      </c>
      <c r="H354" s="13"/>
      <c r="I354" s="13">
        <f t="shared" si="5"/>
        <v>452385.93000000017</v>
      </c>
      <c r="J354" s="2" t="s">
        <v>391</v>
      </c>
    </row>
    <row r="355" spans="1:10" x14ac:dyDescent="0.3">
      <c r="A355" s="19" t="s">
        <v>1034</v>
      </c>
      <c r="B355" s="4">
        <v>182.1</v>
      </c>
      <c r="C355" s="19"/>
      <c r="D355" s="4">
        <v>5129117.83</v>
      </c>
      <c r="E355" s="4"/>
      <c r="F355" s="23"/>
      <c r="G355" s="14">
        <v>4172435.45</v>
      </c>
      <c r="H355" s="14"/>
      <c r="I355" s="14">
        <f t="shared" si="5"/>
        <v>-956682.37999999989</v>
      </c>
      <c r="J355" s="2" t="s">
        <v>791</v>
      </c>
    </row>
    <row r="356" spans="1:10" x14ac:dyDescent="0.3">
      <c r="A356" s="19" t="s">
        <v>868</v>
      </c>
      <c r="B356" s="4">
        <v>152.6</v>
      </c>
      <c r="C356" s="19"/>
      <c r="D356" s="4">
        <v>3278016.8</v>
      </c>
      <c r="E356" s="4"/>
      <c r="F356" s="23"/>
      <c r="G356" s="13">
        <v>4176010.4</v>
      </c>
      <c r="H356" s="13"/>
      <c r="I356" s="13">
        <f t="shared" si="5"/>
        <v>897993.60000000009</v>
      </c>
      <c r="J356" s="2" t="s">
        <v>614</v>
      </c>
    </row>
    <row r="357" spans="1:10" x14ac:dyDescent="0.3">
      <c r="A357" s="19" t="s">
        <v>748</v>
      </c>
      <c r="B357" s="4">
        <v>184.7</v>
      </c>
      <c r="C357" s="19"/>
      <c r="D357" s="4">
        <v>4004139</v>
      </c>
      <c r="E357" s="4"/>
      <c r="F357" s="23"/>
      <c r="G357" s="13">
        <v>4176534.29</v>
      </c>
      <c r="H357" s="13"/>
      <c r="I357" s="13">
        <f t="shared" si="5"/>
        <v>172395.29000000004</v>
      </c>
      <c r="J357" s="2" t="s">
        <v>749</v>
      </c>
    </row>
    <row r="358" spans="1:10" x14ac:dyDescent="0.3">
      <c r="A358" s="19" t="s">
        <v>650</v>
      </c>
      <c r="B358" s="4">
        <v>195.2</v>
      </c>
      <c r="C358" s="19"/>
      <c r="D358" s="4">
        <v>727684.13</v>
      </c>
      <c r="E358" s="4"/>
      <c r="F358" s="23"/>
      <c r="G358" s="13">
        <v>4186071.81</v>
      </c>
      <c r="H358" s="13"/>
      <c r="I358" s="13">
        <f t="shared" si="5"/>
        <v>3458387.68</v>
      </c>
      <c r="J358" s="2" t="s">
        <v>651</v>
      </c>
    </row>
    <row r="359" spans="1:10" x14ac:dyDescent="0.3">
      <c r="A359" s="19" t="s">
        <v>515</v>
      </c>
      <c r="B359" s="4">
        <v>169.3</v>
      </c>
      <c r="C359" s="19"/>
      <c r="D359" s="4">
        <v>3945753.2</v>
      </c>
      <c r="E359" s="4"/>
      <c r="F359" s="23"/>
      <c r="G359" s="13">
        <v>4187765.86</v>
      </c>
      <c r="H359" s="13"/>
      <c r="I359" s="13">
        <f t="shared" si="5"/>
        <v>242012.65999999968</v>
      </c>
      <c r="J359" s="2" t="s">
        <v>188</v>
      </c>
    </row>
    <row r="360" spans="1:10" x14ac:dyDescent="0.3">
      <c r="A360" s="19" t="s">
        <v>862</v>
      </c>
      <c r="B360" s="4">
        <v>145.9</v>
      </c>
      <c r="C360" s="19"/>
      <c r="D360" s="4">
        <v>3262507.83</v>
      </c>
      <c r="E360" s="4"/>
      <c r="F360" s="23"/>
      <c r="G360" s="13">
        <v>4192875.66</v>
      </c>
      <c r="H360" s="13"/>
      <c r="I360" s="13">
        <f t="shared" si="5"/>
        <v>930367.83000000007</v>
      </c>
      <c r="J360" s="2" t="s">
        <v>863</v>
      </c>
    </row>
    <row r="361" spans="1:10" x14ac:dyDescent="0.3">
      <c r="A361" s="19" t="s">
        <v>893</v>
      </c>
      <c r="B361" s="4">
        <v>99.9</v>
      </c>
      <c r="C361" s="19"/>
      <c r="D361" s="4">
        <v>4438640.92</v>
      </c>
      <c r="E361" s="4"/>
      <c r="F361" s="23"/>
      <c r="G361" s="8">
        <v>4193878.92</v>
      </c>
      <c r="H361" s="8"/>
      <c r="I361" s="8">
        <f t="shared" si="5"/>
        <v>-244762</v>
      </c>
      <c r="J361" s="2" t="s">
        <v>894</v>
      </c>
    </row>
    <row r="362" spans="1:10" x14ac:dyDescent="0.3">
      <c r="A362" s="19" t="s">
        <v>1243</v>
      </c>
      <c r="B362" s="4">
        <v>170</v>
      </c>
      <c r="C362" s="19"/>
      <c r="D362" s="4">
        <v>3354608.3</v>
      </c>
      <c r="E362" s="4"/>
      <c r="F362" s="23"/>
      <c r="G362" s="13">
        <v>4216532.0999999996</v>
      </c>
      <c r="H362" s="13"/>
      <c r="I362" s="13">
        <f t="shared" si="5"/>
        <v>861923.79999999981</v>
      </c>
      <c r="J362" s="2" t="s">
        <v>1244</v>
      </c>
    </row>
    <row r="363" spans="1:10" x14ac:dyDescent="0.3">
      <c r="A363" s="19" t="s">
        <v>864</v>
      </c>
      <c r="B363" s="4">
        <v>160.6</v>
      </c>
      <c r="C363" s="19"/>
      <c r="D363" s="4">
        <v>3789837.19</v>
      </c>
      <c r="E363" s="4"/>
      <c r="F363" s="23"/>
      <c r="G363" s="13">
        <v>4244810.57</v>
      </c>
      <c r="H363" s="13"/>
      <c r="I363" s="13">
        <f t="shared" si="5"/>
        <v>454973.38000000035</v>
      </c>
      <c r="J363" s="2" t="s">
        <v>865</v>
      </c>
    </row>
    <row r="364" spans="1:10" x14ac:dyDescent="0.3">
      <c r="A364" s="19" t="s">
        <v>459</v>
      </c>
      <c r="B364" s="4">
        <v>131.1</v>
      </c>
      <c r="C364" s="19"/>
      <c r="D364" s="4">
        <v>3854216.77</v>
      </c>
      <c r="E364" s="4"/>
      <c r="F364" s="23"/>
      <c r="G364" s="8">
        <v>4263952.7699999996</v>
      </c>
      <c r="H364" s="8"/>
      <c r="I364" s="8">
        <f t="shared" si="5"/>
        <v>409735.99999999953</v>
      </c>
      <c r="J364" s="2" t="s">
        <v>365</v>
      </c>
    </row>
    <row r="365" spans="1:10" x14ac:dyDescent="0.3">
      <c r="A365" s="19" t="s">
        <v>208</v>
      </c>
      <c r="B365" s="4">
        <v>410.9</v>
      </c>
      <c r="C365" s="19"/>
      <c r="D365" s="4">
        <v>3621873.94</v>
      </c>
      <c r="E365" s="4"/>
      <c r="F365" s="23"/>
      <c r="G365" s="13">
        <v>4284528.26</v>
      </c>
      <c r="H365" s="13"/>
      <c r="I365" s="13">
        <f t="shared" si="5"/>
        <v>662654.31999999983</v>
      </c>
      <c r="J365" s="2" t="s">
        <v>129</v>
      </c>
    </row>
    <row r="366" spans="1:10" x14ac:dyDescent="0.3">
      <c r="A366" s="19" t="s">
        <v>871</v>
      </c>
      <c r="B366" s="4">
        <v>138.5</v>
      </c>
      <c r="C366" s="19"/>
      <c r="D366" s="4">
        <v>3358274.6</v>
      </c>
      <c r="E366" s="4"/>
      <c r="F366" s="23"/>
      <c r="G366" s="13">
        <v>4285000.26</v>
      </c>
      <c r="H366" s="13"/>
      <c r="I366" s="13">
        <f t="shared" si="5"/>
        <v>926725.65999999968</v>
      </c>
      <c r="J366" s="2" t="s">
        <v>872</v>
      </c>
    </row>
    <row r="367" spans="1:10" x14ac:dyDescent="0.3">
      <c r="A367" s="19" t="s">
        <v>1273</v>
      </c>
      <c r="B367" s="4">
        <v>247.7</v>
      </c>
      <c r="C367" s="19"/>
      <c r="D367" s="4">
        <v>4093653.68</v>
      </c>
      <c r="E367" s="4"/>
      <c r="F367" s="23"/>
      <c r="G367" s="13">
        <v>4314864.6399999997</v>
      </c>
      <c r="H367" s="13"/>
      <c r="I367" s="13">
        <f t="shared" si="5"/>
        <v>221210.9599999995</v>
      </c>
      <c r="J367" s="2" t="s">
        <v>1274</v>
      </c>
    </row>
    <row r="368" spans="1:10" x14ac:dyDescent="0.3">
      <c r="A368" s="19" t="s">
        <v>457</v>
      </c>
      <c r="B368" s="4">
        <v>123</v>
      </c>
      <c r="C368" s="19"/>
      <c r="D368" s="4">
        <v>3785789.94</v>
      </c>
      <c r="E368" s="4"/>
      <c r="F368" s="23"/>
      <c r="G368" s="13">
        <v>4316800.62</v>
      </c>
      <c r="H368" s="13"/>
      <c r="I368" s="13">
        <f t="shared" si="5"/>
        <v>531010.68000000017</v>
      </c>
      <c r="J368" s="2" t="s">
        <v>458</v>
      </c>
    </row>
    <row r="369" spans="1:10" x14ac:dyDescent="0.3">
      <c r="A369" s="19" t="s">
        <v>967</v>
      </c>
      <c r="B369" s="4">
        <v>128.1</v>
      </c>
      <c r="C369" s="19"/>
      <c r="D369" s="4">
        <v>317270.39</v>
      </c>
      <c r="E369" s="4"/>
      <c r="F369" s="23"/>
      <c r="G369" s="8">
        <v>4317277.4400000004</v>
      </c>
      <c r="H369" s="8"/>
      <c r="I369" s="8">
        <f t="shared" si="5"/>
        <v>4000007.0500000003</v>
      </c>
      <c r="J369" s="2" t="s">
        <v>968</v>
      </c>
    </row>
    <row r="370" spans="1:10" x14ac:dyDescent="0.3">
      <c r="A370" s="19" t="s">
        <v>764</v>
      </c>
      <c r="B370" s="4">
        <v>150.4</v>
      </c>
      <c r="C370" s="19"/>
      <c r="D370" s="4">
        <v>3540724.32</v>
      </c>
      <c r="E370" s="4"/>
      <c r="F370" s="23"/>
      <c r="G370" s="13">
        <v>4334048.22</v>
      </c>
      <c r="H370" s="13"/>
      <c r="I370" s="13">
        <f t="shared" si="5"/>
        <v>793323.89999999991</v>
      </c>
      <c r="J370" s="2" t="s">
        <v>594</v>
      </c>
    </row>
    <row r="371" spans="1:10" x14ac:dyDescent="0.3">
      <c r="A371" s="19" t="s">
        <v>556</v>
      </c>
      <c r="B371" s="4">
        <v>906.2</v>
      </c>
      <c r="C371" s="19"/>
      <c r="D371" s="4">
        <v>5737466.9000000004</v>
      </c>
      <c r="E371" s="4"/>
      <c r="F371" s="23"/>
      <c r="G371" s="14">
        <v>4342546.6500000004</v>
      </c>
      <c r="H371" s="14"/>
      <c r="I371" s="14">
        <f t="shared" si="5"/>
        <v>-1394920.25</v>
      </c>
      <c r="J371" s="2" t="s">
        <v>557</v>
      </c>
    </row>
    <row r="372" spans="1:10" x14ac:dyDescent="0.3">
      <c r="A372" s="19" t="s">
        <v>776</v>
      </c>
      <c r="B372" s="4">
        <v>416.3</v>
      </c>
      <c r="C372" s="19"/>
      <c r="D372" s="4">
        <v>2613252.48</v>
      </c>
      <c r="E372" s="4"/>
      <c r="F372" s="23"/>
      <c r="G372" s="8">
        <v>4343028.9400000004</v>
      </c>
      <c r="H372" s="8"/>
      <c r="I372" s="8">
        <f t="shared" si="5"/>
        <v>1729776.4600000004</v>
      </c>
      <c r="J372" s="2" t="s">
        <v>774</v>
      </c>
    </row>
    <row r="373" spans="1:10" x14ac:dyDescent="0.3">
      <c r="A373" s="19" t="s">
        <v>1189</v>
      </c>
      <c r="B373" s="4">
        <v>98</v>
      </c>
      <c r="C373" s="19"/>
      <c r="D373" s="4">
        <v>2953626.9</v>
      </c>
      <c r="E373" s="4"/>
      <c r="F373" s="23"/>
      <c r="G373" s="13">
        <v>4348093.4000000004</v>
      </c>
      <c r="H373" s="13"/>
      <c r="I373" s="13">
        <f t="shared" si="5"/>
        <v>1394466.5000000005</v>
      </c>
      <c r="J373" s="2" t="s">
        <v>1190</v>
      </c>
    </row>
    <row r="374" spans="1:10" x14ac:dyDescent="0.3">
      <c r="A374" s="19" t="s">
        <v>826</v>
      </c>
      <c r="B374" s="4">
        <v>146.6</v>
      </c>
      <c r="C374" s="19"/>
      <c r="D374" s="4">
        <v>5000968.7300000004</v>
      </c>
      <c r="E374" s="4"/>
      <c r="F374" s="23"/>
      <c r="G374" s="14">
        <v>4353143.33</v>
      </c>
      <c r="H374" s="14"/>
      <c r="I374" s="14">
        <f t="shared" si="5"/>
        <v>-647825.40000000037</v>
      </c>
      <c r="J374" s="2" t="s">
        <v>50</v>
      </c>
    </row>
    <row r="375" spans="1:10" x14ac:dyDescent="0.3">
      <c r="A375" s="19" t="s">
        <v>298</v>
      </c>
      <c r="B375" s="4">
        <v>121.6</v>
      </c>
      <c r="C375" s="19"/>
      <c r="D375" s="4">
        <v>3574019.78</v>
      </c>
      <c r="E375" s="4"/>
      <c r="F375" s="23"/>
      <c r="G375" s="13">
        <v>4364090.24</v>
      </c>
      <c r="H375" s="13"/>
      <c r="I375" s="13">
        <f t="shared" si="5"/>
        <v>790070.46000000043</v>
      </c>
      <c r="J375" s="2" t="s">
        <v>299</v>
      </c>
    </row>
    <row r="376" spans="1:10" x14ac:dyDescent="0.3">
      <c r="A376" s="19" t="s">
        <v>984</v>
      </c>
      <c r="B376" s="4">
        <v>101.6</v>
      </c>
      <c r="C376" s="19"/>
      <c r="D376" s="4">
        <v>2977413.4</v>
      </c>
      <c r="E376" s="4"/>
      <c r="F376" s="23"/>
      <c r="G376" s="13">
        <v>4380997.08</v>
      </c>
      <c r="H376" s="13"/>
      <c r="I376" s="13">
        <f t="shared" si="5"/>
        <v>1403583.6800000002</v>
      </c>
      <c r="J376" s="2" t="s">
        <v>985</v>
      </c>
    </row>
    <row r="377" spans="1:10" x14ac:dyDescent="0.3">
      <c r="A377" s="19" t="s">
        <v>987</v>
      </c>
      <c r="B377" s="4">
        <v>101.6</v>
      </c>
      <c r="C377" s="19"/>
      <c r="D377" s="4">
        <v>2977413.4</v>
      </c>
      <c r="E377" s="4"/>
      <c r="F377" s="23"/>
      <c r="G377" s="13">
        <v>4380997.08</v>
      </c>
      <c r="H377" s="13"/>
      <c r="I377" s="13">
        <f t="shared" si="5"/>
        <v>1403583.6800000002</v>
      </c>
      <c r="J377" s="2" t="s">
        <v>988</v>
      </c>
    </row>
    <row r="378" spans="1:10" x14ac:dyDescent="0.3">
      <c r="A378" s="19" t="s">
        <v>989</v>
      </c>
      <c r="B378" s="4">
        <v>101.6</v>
      </c>
      <c r="C378" s="19"/>
      <c r="D378" s="4">
        <v>2977413.4</v>
      </c>
      <c r="E378" s="4"/>
      <c r="F378" s="23"/>
      <c r="G378" s="13">
        <v>4380997.08</v>
      </c>
      <c r="H378" s="13"/>
      <c r="I378" s="13">
        <f t="shared" si="5"/>
        <v>1403583.6800000002</v>
      </c>
      <c r="J378" s="2" t="s">
        <v>990</v>
      </c>
    </row>
    <row r="379" spans="1:10" x14ac:dyDescent="0.3">
      <c r="A379" s="19" t="s">
        <v>1065</v>
      </c>
      <c r="B379" s="4">
        <v>101.6</v>
      </c>
      <c r="C379" s="19"/>
      <c r="D379" s="4">
        <v>2977413.4</v>
      </c>
      <c r="E379" s="4"/>
      <c r="F379" s="23"/>
      <c r="G379" s="13">
        <v>4380997.08</v>
      </c>
      <c r="H379" s="13"/>
      <c r="I379" s="13">
        <f t="shared" si="5"/>
        <v>1403583.6800000002</v>
      </c>
      <c r="J379" s="2" t="s">
        <v>1066</v>
      </c>
    </row>
    <row r="380" spans="1:10" x14ac:dyDescent="0.3">
      <c r="A380" s="19" t="s">
        <v>323</v>
      </c>
      <c r="B380" s="4">
        <v>130.9</v>
      </c>
      <c r="C380" s="19"/>
      <c r="D380" s="4">
        <v>3751804.75</v>
      </c>
      <c r="E380" s="4"/>
      <c r="F380" s="23"/>
      <c r="G380" s="13">
        <v>4390587.59</v>
      </c>
      <c r="H380" s="13"/>
      <c r="I380" s="13">
        <f t="shared" si="5"/>
        <v>638782.83999999985</v>
      </c>
      <c r="J380" s="2" t="s">
        <v>324</v>
      </c>
    </row>
    <row r="381" spans="1:10" x14ac:dyDescent="0.3">
      <c r="A381" s="19" t="s">
        <v>1332</v>
      </c>
      <c r="B381" s="4">
        <v>121.4</v>
      </c>
      <c r="C381" s="19"/>
      <c r="D381" s="4">
        <v>3098617.24</v>
      </c>
      <c r="E381" s="4"/>
      <c r="F381" s="23"/>
      <c r="G381" s="13">
        <v>4453416.96</v>
      </c>
      <c r="H381" s="13"/>
      <c r="I381" s="13">
        <f t="shared" si="5"/>
        <v>1354799.7199999997</v>
      </c>
      <c r="J381" s="2" t="s">
        <v>1324</v>
      </c>
    </row>
    <row r="382" spans="1:10" x14ac:dyDescent="0.3">
      <c r="A382" s="19" t="s">
        <v>753</v>
      </c>
      <c r="B382" s="4">
        <v>137.69999999999999</v>
      </c>
      <c r="C382" s="19"/>
      <c r="D382" s="4">
        <v>3492967.05</v>
      </c>
      <c r="E382" s="4"/>
      <c r="F382" s="23"/>
      <c r="G382" s="13">
        <v>4499998.82</v>
      </c>
      <c r="H382" s="13"/>
      <c r="I382" s="13">
        <f t="shared" si="5"/>
        <v>1007031.7700000005</v>
      </c>
      <c r="J382" s="2" t="s">
        <v>657</v>
      </c>
    </row>
    <row r="383" spans="1:10" x14ac:dyDescent="0.3">
      <c r="A383" s="19" t="s">
        <v>631</v>
      </c>
      <c r="B383" s="4">
        <v>136.19999999999999</v>
      </c>
      <c r="C383" s="19"/>
      <c r="D383" s="4">
        <v>3130851.19</v>
      </c>
      <c r="E383" s="4"/>
      <c r="F383" s="23"/>
      <c r="G383" s="8">
        <v>4542807.99</v>
      </c>
      <c r="H383" s="8"/>
      <c r="I383" s="8">
        <f t="shared" si="5"/>
        <v>1411956.8000000003</v>
      </c>
      <c r="J383" s="2" t="s">
        <v>470</v>
      </c>
    </row>
    <row r="384" spans="1:10" x14ac:dyDescent="0.3">
      <c r="A384" s="19" t="s">
        <v>327</v>
      </c>
      <c r="B384" s="4">
        <v>202.3</v>
      </c>
      <c r="C384" s="19"/>
      <c r="D384" s="4">
        <v>5798243.7000000002</v>
      </c>
      <c r="E384" s="4"/>
      <c r="F384" s="23"/>
      <c r="G384" s="14">
        <v>4553590.93</v>
      </c>
      <c r="H384" s="14"/>
      <c r="I384" s="14">
        <f t="shared" si="5"/>
        <v>-1244652.7700000005</v>
      </c>
      <c r="J384" s="2" t="s">
        <v>328</v>
      </c>
    </row>
    <row r="385" spans="1:10" x14ac:dyDescent="0.3">
      <c r="A385" s="19" t="s">
        <v>41</v>
      </c>
      <c r="B385" s="4">
        <v>157.4</v>
      </c>
      <c r="C385" s="19"/>
      <c r="D385" s="4">
        <v>4055947.73</v>
      </c>
      <c r="E385" s="4"/>
      <c r="F385" s="23"/>
      <c r="G385" s="13">
        <v>4558508.62</v>
      </c>
      <c r="H385" s="13"/>
      <c r="I385" s="13">
        <f t="shared" si="5"/>
        <v>502560.89000000013</v>
      </c>
      <c r="J385" s="2" t="s">
        <v>42</v>
      </c>
    </row>
    <row r="386" spans="1:10" x14ac:dyDescent="0.3">
      <c r="A386" s="19" t="s">
        <v>177</v>
      </c>
      <c r="B386" s="4">
        <v>155.4</v>
      </c>
      <c r="C386" s="19"/>
      <c r="D386" s="4">
        <v>2568002.09</v>
      </c>
      <c r="E386" s="4"/>
      <c r="F386" s="23"/>
      <c r="G386" s="8">
        <v>4585193.55</v>
      </c>
      <c r="H386" s="8"/>
      <c r="I386" s="8">
        <f t="shared" si="5"/>
        <v>2017191.46</v>
      </c>
      <c r="J386" s="2" t="s">
        <v>178</v>
      </c>
    </row>
    <row r="387" spans="1:10" x14ac:dyDescent="0.3">
      <c r="A387" s="19" t="s">
        <v>925</v>
      </c>
      <c r="B387" s="4">
        <v>149.69999999999999</v>
      </c>
      <c r="C387" s="19"/>
      <c r="D387" s="4">
        <v>3622946.59</v>
      </c>
      <c r="E387" s="4"/>
      <c r="F387" s="23"/>
      <c r="G387" s="13">
        <v>4596761.55</v>
      </c>
      <c r="H387" s="13"/>
      <c r="I387" s="13">
        <f t="shared" ref="I387:I450" si="6">G387-D387</f>
        <v>973814.96</v>
      </c>
      <c r="J387" s="2" t="s">
        <v>872</v>
      </c>
    </row>
    <row r="388" spans="1:10" x14ac:dyDescent="0.3">
      <c r="A388" s="19" t="s">
        <v>622</v>
      </c>
      <c r="B388" s="4">
        <v>211.6</v>
      </c>
      <c r="C388" s="19"/>
      <c r="D388" s="4">
        <v>2859096.88</v>
      </c>
      <c r="E388" s="4"/>
      <c r="F388" s="23"/>
      <c r="G388" s="13">
        <v>4607630.2</v>
      </c>
      <c r="H388" s="13"/>
      <c r="I388" s="13">
        <f t="shared" si="6"/>
        <v>1748533.3200000003</v>
      </c>
      <c r="J388" s="2" t="s">
        <v>623</v>
      </c>
    </row>
    <row r="389" spans="1:10" x14ac:dyDescent="0.3">
      <c r="A389" s="19" t="s">
        <v>333</v>
      </c>
      <c r="B389" s="4">
        <v>138.5</v>
      </c>
      <c r="C389" s="19"/>
      <c r="D389" s="4">
        <v>3969632.98</v>
      </c>
      <c r="E389" s="4"/>
      <c r="F389" s="23"/>
      <c r="G389" s="13">
        <v>4620915.38</v>
      </c>
      <c r="H389" s="13"/>
      <c r="I389" s="13">
        <f t="shared" si="6"/>
        <v>651282.39999999991</v>
      </c>
      <c r="J389" s="2" t="s">
        <v>328</v>
      </c>
    </row>
    <row r="390" spans="1:10" x14ac:dyDescent="0.3">
      <c r="A390" s="19" t="s">
        <v>406</v>
      </c>
      <c r="B390" s="4">
        <v>138.9</v>
      </c>
      <c r="C390" s="19"/>
      <c r="D390" s="4">
        <v>4526860.7300000004</v>
      </c>
      <c r="E390" s="4"/>
      <c r="F390" s="23"/>
      <c r="G390" s="8">
        <v>4622014.18</v>
      </c>
      <c r="H390" s="8"/>
      <c r="I390" s="8">
        <f t="shared" si="6"/>
        <v>95153.449999999255</v>
      </c>
      <c r="J390" s="2" t="s">
        <v>371</v>
      </c>
    </row>
    <row r="391" spans="1:10" x14ac:dyDescent="0.3">
      <c r="A391" s="19" t="s">
        <v>777</v>
      </c>
      <c r="B391" s="4">
        <v>232.2</v>
      </c>
      <c r="C391" s="19"/>
      <c r="D391" s="4">
        <v>2343880.21</v>
      </c>
      <c r="E391" s="4"/>
      <c r="F391" s="23"/>
      <c r="G391" s="13">
        <v>4640247.6500000004</v>
      </c>
      <c r="H391" s="13"/>
      <c r="I391" s="13">
        <f t="shared" si="6"/>
        <v>2296367.4400000004</v>
      </c>
      <c r="J391" s="2" t="s">
        <v>778</v>
      </c>
    </row>
    <row r="392" spans="1:10" x14ac:dyDescent="0.3">
      <c r="A392" s="19" t="s">
        <v>846</v>
      </c>
      <c r="B392" s="4">
        <v>210.6</v>
      </c>
      <c r="C392" s="19"/>
      <c r="D392" s="4">
        <v>4192593.21</v>
      </c>
      <c r="E392" s="4"/>
      <c r="F392" s="23"/>
      <c r="G392" s="13">
        <v>4672068.34</v>
      </c>
      <c r="H392" s="13"/>
      <c r="I392" s="13">
        <f t="shared" si="6"/>
        <v>479475.12999999989</v>
      </c>
      <c r="J392" s="2" t="s">
        <v>488</v>
      </c>
    </row>
    <row r="393" spans="1:10" x14ac:dyDescent="0.3">
      <c r="A393" s="19" t="s">
        <v>705</v>
      </c>
      <c r="B393" s="4">
        <v>146.5</v>
      </c>
      <c r="C393" s="19"/>
      <c r="D393" s="4">
        <v>3050381.98</v>
      </c>
      <c r="E393" s="4"/>
      <c r="F393" s="23"/>
      <c r="G393" s="13">
        <v>4680496.2699999996</v>
      </c>
      <c r="H393" s="13"/>
      <c r="I393" s="13">
        <f t="shared" si="6"/>
        <v>1630114.2899999996</v>
      </c>
      <c r="J393" s="2" t="s">
        <v>706</v>
      </c>
    </row>
    <row r="394" spans="1:10" x14ac:dyDescent="0.3">
      <c r="A394" s="19" t="s">
        <v>527</v>
      </c>
      <c r="B394" s="4">
        <v>156.5</v>
      </c>
      <c r="C394" s="19"/>
      <c r="D394" s="4">
        <v>4673602.4400000004</v>
      </c>
      <c r="E394" s="4"/>
      <c r="F394" s="23"/>
      <c r="G394" s="14">
        <v>4690935.7</v>
      </c>
      <c r="H394" s="14"/>
      <c r="I394" s="14">
        <f t="shared" si="6"/>
        <v>17333.259999999776</v>
      </c>
      <c r="J394" s="2" t="s">
        <v>528</v>
      </c>
    </row>
    <row r="395" spans="1:10" x14ac:dyDescent="0.3">
      <c r="A395" s="19" t="s">
        <v>128</v>
      </c>
      <c r="B395" s="4">
        <v>506.9</v>
      </c>
      <c r="C395" s="19"/>
      <c r="D395" s="4">
        <v>3809247.05</v>
      </c>
      <c r="E395" s="4"/>
      <c r="F395" s="23"/>
      <c r="G395" s="13">
        <v>4721788.71</v>
      </c>
      <c r="H395" s="13"/>
      <c r="I395" s="13">
        <f t="shared" si="6"/>
        <v>912541.66000000015</v>
      </c>
      <c r="J395" s="2" t="s">
        <v>129</v>
      </c>
    </row>
    <row r="396" spans="1:10" x14ac:dyDescent="0.3">
      <c r="A396" s="19" t="s">
        <v>325</v>
      </c>
      <c r="B396" s="4">
        <v>194.7</v>
      </c>
      <c r="C396" s="19"/>
      <c r="D396" s="4">
        <v>1584865.01</v>
      </c>
      <c r="E396" s="4"/>
      <c r="F396" s="23"/>
      <c r="G396" s="13">
        <v>4745290.7</v>
      </c>
      <c r="H396" s="13"/>
      <c r="I396" s="13">
        <f t="shared" si="6"/>
        <v>3160425.6900000004</v>
      </c>
      <c r="J396" s="2" t="s">
        <v>326</v>
      </c>
    </row>
    <row r="397" spans="1:10" x14ac:dyDescent="0.3">
      <c r="A397" s="19" t="s">
        <v>413</v>
      </c>
      <c r="B397" s="4">
        <v>162.80000000000001</v>
      </c>
      <c r="C397" s="19"/>
      <c r="D397" s="4">
        <v>3066517.08</v>
      </c>
      <c r="E397" s="4"/>
      <c r="F397" s="23"/>
      <c r="G397" s="8">
        <v>4749499.5199999996</v>
      </c>
      <c r="H397" s="8"/>
      <c r="I397" s="8">
        <f t="shared" si="6"/>
        <v>1682982.4399999995</v>
      </c>
      <c r="J397" s="2" t="s">
        <v>415</v>
      </c>
    </row>
    <row r="398" spans="1:10" x14ac:dyDescent="0.3">
      <c r="A398" s="19" t="s">
        <v>508</v>
      </c>
      <c r="B398" s="4">
        <v>136</v>
      </c>
      <c r="C398" s="19"/>
      <c r="D398" s="4">
        <v>4560779.04</v>
      </c>
      <c r="E398" s="4"/>
      <c r="F398" s="23"/>
      <c r="G398" s="13">
        <v>4756502.08</v>
      </c>
      <c r="H398" s="13"/>
      <c r="I398" s="13">
        <f t="shared" si="6"/>
        <v>195723.04000000004</v>
      </c>
      <c r="J398" s="2" t="s">
        <v>361</v>
      </c>
    </row>
    <row r="399" spans="1:10" x14ac:dyDescent="0.3">
      <c r="A399" s="19" t="s">
        <v>319</v>
      </c>
      <c r="B399" s="4">
        <v>161.4</v>
      </c>
      <c r="C399" s="19"/>
      <c r="D399" s="4">
        <v>3184904.59</v>
      </c>
      <c r="E399" s="4"/>
      <c r="F399" s="23"/>
      <c r="G399" s="8">
        <v>4785051.62</v>
      </c>
      <c r="H399" s="8"/>
      <c r="I399" s="8">
        <f t="shared" si="6"/>
        <v>1600147.0300000003</v>
      </c>
      <c r="J399" s="2" t="s">
        <v>320</v>
      </c>
    </row>
    <row r="400" spans="1:10" x14ac:dyDescent="0.3">
      <c r="A400" s="19" t="s">
        <v>392</v>
      </c>
      <c r="B400" s="4">
        <v>113</v>
      </c>
      <c r="C400" s="19"/>
      <c r="D400" s="4">
        <v>3478002.14</v>
      </c>
      <c r="E400" s="4"/>
      <c r="F400" s="23"/>
      <c r="G400" s="13">
        <v>4791268.93</v>
      </c>
      <c r="H400" s="13"/>
      <c r="I400" s="13">
        <f t="shared" si="6"/>
        <v>1313266.7899999996</v>
      </c>
      <c r="J400" s="2" t="s">
        <v>352</v>
      </c>
    </row>
    <row r="401" spans="1:10" x14ac:dyDescent="0.3">
      <c r="A401" s="19" t="s">
        <v>982</v>
      </c>
      <c r="B401" s="4">
        <v>112.8</v>
      </c>
      <c r="C401" s="19"/>
      <c r="D401" s="4">
        <v>3305632.2</v>
      </c>
      <c r="E401" s="4"/>
      <c r="F401" s="23"/>
      <c r="G401" s="13">
        <v>4821465.67</v>
      </c>
      <c r="H401" s="13"/>
      <c r="I401" s="13">
        <f t="shared" si="6"/>
        <v>1515833.4699999997</v>
      </c>
      <c r="J401" s="2" t="s">
        <v>983</v>
      </c>
    </row>
    <row r="402" spans="1:10" x14ac:dyDescent="0.3">
      <c r="A402" s="19" t="s">
        <v>995</v>
      </c>
      <c r="B402" s="4">
        <v>112.8</v>
      </c>
      <c r="C402" s="19"/>
      <c r="D402" s="4">
        <v>3305632.2</v>
      </c>
      <c r="E402" s="4"/>
      <c r="F402" s="23"/>
      <c r="G402" s="13">
        <v>4821465.67</v>
      </c>
      <c r="H402" s="13"/>
      <c r="I402" s="13">
        <f t="shared" si="6"/>
        <v>1515833.4699999997</v>
      </c>
      <c r="J402" s="2" t="s">
        <v>996</v>
      </c>
    </row>
    <row r="403" spans="1:10" x14ac:dyDescent="0.3">
      <c r="A403" s="19" t="s">
        <v>997</v>
      </c>
      <c r="B403" s="4">
        <v>112.8</v>
      </c>
      <c r="C403" s="19"/>
      <c r="D403" s="4">
        <v>3305632.2</v>
      </c>
      <c r="E403" s="4"/>
      <c r="F403" s="23"/>
      <c r="G403" s="13">
        <v>4821465.67</v>
      </c>
      <c r="H403" s="13"/>
      <c r="I403" s="13">
        <f t="shared" si="6"/>
        <v>1515833.4699999997</v>
      </c>
      <c r="J403" s="2" t="s">
        <v>998</v>
      </c>
    </row>
    <row r="404" spans="1:10" x14ac:dyDescent="0.3">
      <c r="A404" s="19" t="s">
        <v>1000</v>
      </c>
      <c r="B404" s="4">
        <v>112.8</v>
      </c>
      <c r="C404" s="19"/>
      <c r="D404" s="4">
        <v>3305632.2</v>
      </c>
      <c r="E404" s="4"/>
      <c r="F404" s="23"/>
      <c r="G404" s="13">
        <v>4821465.67</v>
      </c>
      <c r="H404" s="13"/>
      <c r="I404" s="13">
        <f t="shared" si="6"/>
        <v>1515833.4699999997</v>
      </c>
      <c r="J404" s="2" t="s">
        <v>1001</v>
      </c>
    </row>
    <row r="405" spans="1:10" x14ac:dyDescent="0.3">
      <c r="A405" s="19" t="s">
        <v>991</v>
      </c>
      <c r="B405" s="4">
        <v>112.9</v>
      </c>
      <c r="C405" s="19"/>
      <c r="D405" s="4">
        <v>3308562.73</v>
      </c>
      <c r="E405" s="4"/>
      <c r="F405" s="23"/>
      <c r="G405" s="13">
        <v>4825370.84</v>
      </c>
      <c r="H405" s="13"/>
      <c r="I405" s="13">
        <f t="shared" si="6"/>
        <v>1516808.1099999999</v>
      </c>
      <c r="J405" s="2" t="s">
        <v>992</v>
      </c>
    </row>
    <row r="406" spans="1:10" x14ac:dyDescent="0.3">
      <c r="A406" s="19" t="s">
        <v>1002</v>
      </c>
      <c r="B406" s="4">
        <v>113</v>
      </c>
      <c r="C406" s="19"/>
      <c r="D406" s="4">
        <v>3311493.25</v>
      </c>
      <c r="E406" s="4"/>
      <c r="F406" s="23"/>
      <c r="G406" s="13">
        <v>4829276.4800000004</v>
      </c>
      <c r="H406" s="13"/>
      <c r="I406" s="13">
        <f t="shared" si="6"/>
        <v>1517783.2300000004</v>
      </c>
      <c r="J406" s="2" t="s">
        <v>1003</v>
      </c>
    </row>
    <row r="407" spans="1:10" x14ac:dyDescent="0.3">
      <c r="A407" s="19" t="s">
        <v>1201</v>
      </c>
      <c r="B407" s="4">
        <v>121.8</v>
      </c>
      <c r="C407" s="19"/>
      <c r="D407" s="4">
        <v>5702862.3499999996</v>
      </c>
      <c r="E407" s="4"/>
      <c r="F407" s="23"/>
      <c r="G407" s="14">
        <v>4880494.33</v>
      </c>
      <c r="H407" s="14"/>
      <c r="I407" s="14">
        <f t="shared" si="6"/>
        <v>-822368.01999999955</v>
      </c>
      <c r="J407" s="2" t="s">
        <v>1202</v>
      </c>
    </row>
    <row r="408" spans="1:10" x14ac:dyDescent="0.3">
      <c r="A408" s="19" t="s">
        <v>627</v>
      </c>
      <c r="B408" s="4">
        <v>148.6</v>
      </c>
      <c r="C408" s="19"/>
      <c r="D408" s="4">
        <v>4258705.1100000003</v>
      </c>
      <c r="E408" s="4"/>
      <c r="F408" s="23"/>
      <c r="G408" s="13">
        <v>4889198.5599999996</v>
      </c>
      <c r="H408" s="13"/>
      <c r="I408" s="13">
        <f t="shared" si="6"/>
        <v>630493.44999999925</v>
      </c>
      <c r="J408" s="2" t="s">
        <v>628</v>
      </c>
    </row>
    <row r="409" spans="1:10" x14ac:dyDescent="0.3">
      <c r="A409" s="19" t="s">
        <v>882</v>
      </c>
      <c r="B409" s="4">
        <v>154.1</v>
      </c>
      <c r="C409" s="19"/>
      <c r="D409" s="4">
        <v>4417718.7699999996</v>
      </c>
      <c r="E409" s="4"/>
      <c r="F409" s="23"/>
      <c r="G409" s="8">
        <v>4934605.6100000003</v>
      </c>
      <c r="H409" s="8"/>
      <c r="I409" s="8">
        <f t="shared" si="6"/>
        <v>516886.84000000078</v>
      </c>
      <c r="J409" s="2" t="s">
        <v>365</v>
      </c>
    </row>
    <row r="410" spans="1:10" x14ac:dyDescent="0.3">
      <c r="A410" s="19" t="s">
        <v>1057</v>
      </c>
      <c r="B410" s="4">
        <v>234.3</v>
      </c>
      <c r="C410" s="19"/>
      <c r="D410" s="4">
        <v>2960029.05</v>
      </c>
      <c r="E410" s="4"/>
      <c r="F410" s="23"/>
      <c r="G410" s="13">
        <v>4949882.72</v>
      </c>
      <c r="H410" s="13"/>
      <c r="I410" s="13">
        <f t="shared" si="6"/>
        <v>1989853.67</v>
      </c>
      <c r="J410" s="2" t="s">
        <v>1058</v>
      </c>
    </row>
    <row r="411" spans="1:10" x14ac:dyDescent="0.3">
      <c r="A411" s="19" t="s">
        <v>500</v>
      </c>
      <c r="B411" s="4">
        <v>149</v>
      </c>
      <c r="C411" s="19"/>
      <c r="D411" s="4">
        <v>4368674.04</v>
      </c>
      <c r="E411" s="4"/>
      <c r="F411" s="23"/>
      <c r="G411" s="8">
        <v>4988083.43</v>
      </c>
      <c r="H411" s="8"/>
      <c r="I411" s="8">
        <f t="shared" si="6"/>
        <v>619409.38999999966</v>
      </c>
      <c r="J411" s="2" t="s">
        <v>465</v>
      </c>
    </row>
    <row r="412" spans="1:10" x14ac:dyDescent="0.3">
      <c r="A412" s="19" t="s">
        <v>963</v>
      </c>
      <c r="B412" s="4">
        <v>162</v>
      </c>
      <c r="C412" s="19"/>
      <c r="D412" s="4">
        <v>4544931.0599999996</v>
      </c>
      <c r="E412" s="4"/>
      <c r="F412" s="23"/>
      <c r="G412" s="13">
        <v>5019710.9400000004</v>
      </c>
      <c r="H412" s="13"/>
      <c r="I412" s="13">
        <f t="shared" si="6"/>
        <v>474779.88000000082</v>
      </c>
      <c r="J412" s="2" t="s">
        <v>964</v>
      </c>
    </row>
    <row r="413" spans="1:10" x14ac:dyDescent="0.3">
      <c r="A413" s="19" t="s">
        <v>222</v>
      </c>
      <c r="B413" s="4">
        <v>148.30000000000001</v>
      </c>
      <c r="C413" s="19"/>
      <c r="D413" s="4">
        <v>6399048.6100000003</v>
      </c>
      <c r="E413" s="4"/>
      <c r="F413" s="23"/>
      <c r="G413" s="14">
        <v>5029787.29</v>
      </c>
      <c r="H413" s="14"/>
      <c r="I413" s="14">
        <f t="shared" si="6"/>
        <v>-1369261.3200000003</v>
      </c>
      <c r="J413" s="2" t="s">
        <v>223</v>
      </c>
    </row>
    <row r="414" spans="1:10" x14ac:dyDescent="0.3">
      <c r="A414" s="19" t="s">
        <v>302</v>
      </c>
      <c r="B414" s="4">
        <v>144.80000000000001</v>
      </c>
      <c r="C414" s="19"/>
      <c r="D414" s="4">
        <v>4923437.47</v>
      </c>
      <c r="E414" s="4"/>
      <c r="F414" s="23"/>
      <c r="G414" s="14">
        <v>5033954.62</v>
      </c>
      <c r="H414" s="14"/>
      <c r="I414" s="14">
        <f t="shared" si="6"/>
        <v>110517.15000000037</v>
      </c>
      <c r="J414" s="2" t="s">
        <v>303</v>
      </c>
    </row>
    <row r="415" spans="1:10" x14ac:dyDescent="0.3">
      <c r="A415" s="19" t="s">
        <v>462</v>
      </c>
      <c r="B415" s="4">
        <v>146.69999999999999</v>
      </c>
      <c r="C415" s="19"/>
      <c r="D415" s="4">
        <v>4040321.91</v>
      </c>
      <c r="E415" s="4"/>
      <c r="F415" s="23"/>
      <c r="G415" s="13">
        <v>5085348.16</v>
      </c>
      <c r="H415" s="13"/>
      <c r="I415" s="13">
        <f t="shared" si="6"/>
        <v>1045026.25</v>
      </c>
      <c r="J415" s="2" t="s">
        <v>463</v>
      </c>
    </row>
    <row r="416" spans="1:10" x14ac:dyDescent="0.3">
      <c r="A416" s="19" t="s">
        <v>680</v>
      </c>
      <c r="B416" s="4">
        <v>154.4</v>
      </c>
      <c r="C416" s="19"/>
      <c r="D416" s="4">
        <v>4527001.82</v>
      </c>
      <c r="E416" s="4"/>
      <c r="F416" s="23"/>
      <c r="G416" s="13">
        <v>5150679.01</v>
      </c>
      <c r="H416" s="13"/>
      <c r="I416" s="13">
        <f t="shared" si="6"/>
        <v>623677.18999999948</v>
      </c>
      <c r="J416" s="2" t="s">
        <v>681</v>
      </c>
    </row>
    <row r="417" spans="1:10" x14ac:dyDescent="0.3">
      <c r="A417" s="19" t="s">
        <v>944</v>
      </c>
      <c r="B417" s="4">
        <v>182.8</v>
      </c>
      <c r="C417" s="19"/>
      <c r="D417" s="4">
        <v>4493964.34</v>
      </c>
      <c r="E417" s="4"/>
      <c r="F417" s="23"/>
      <c r="G417" s="8">
        <v>5155937.9800000004</v>
      </c>
      <c r="H417" s="8"/>
      <c r="I417" s="8">
        <f t="shared" si="6"/>
        <v>661973.6400000006</v>
      </c>
      <c r="J417" s="2" t="s">
        <v>945</v>
      </c>
    </row>
    <row r="418" spans="1:10" x14ac:dyDescent="0.3">
      <c r="A418" s="19" t="s">
        <v>577</v>
      </c>
      <c r="B418" s="4">
        <v>186.9</v>
      </c>
      <c r="C418" s="19"/>
      <c r="D418" s="4">
        <v>5012640.4800000004</v>
      </c>
      <c r="E418" s="4"/>
      <c r="F418" s="23"/>
      <c r="G418" s="14">
        <v>5197537.6100000003</v>
      </c>
      <c r="H418" s="14"/>
      <c r="I418" s="14">
        <f t="shared" si="6"/>
        <v>184897.12999999989</v>
      </c>
      <c r="J418" s="2" t="s">
        <v>578</v>
      </c>
    </row>
    <row r="419" spans="1:10" x14ac:dyDescent="0.3">
      <c r="A419" s="19" t="s">
        <v>969</v>
      </c>
      <c r="B419" s="4">
        <v>151.19999999999999</v>
      </c>
      <c r="C419" s="19"/>
      <c r="D419" s="4">
        <v>3228582.67</v>
      </c>
      <c r="E419" s="4"/>
      <c r="F419" s="23"/>
      <c r="G419" s="8">
        <v>5203771.78</v>
      </c>
      <c r="H419" s="8"/>
      <c r="I419" s="8">
        <f t="shared" si="6"/>
        <v>1975189.1100000003</v>
      </c>
      <c r="J419" s="2" t="s">
        <v>970</v>
      </c>
    </row>
    <row r="420" spans="1:10" x14ac:dyDescent="0.3">
      <c r="A420" s="19" t="s">
        <v>161</v>
      </c>
      <c r="B420" s="4">
        <v>209.1</v>
      </c>
      <c r="C420" s="19"/>
      <c r="D420" s="4">
        <v>4816921.7</v>
      </c>
      <c r="E420" s="4"/>
      <c r="F420" s="23"/>
      <c r="G420" s="14">
        <v>5233576.45</v>
      </c>
      <c r="H420" s="14"/>
      <c r="I420" s="14">
        <f t="shared" si="6"/>
        <v>416654.75</v>
      </c>
      <c r="J420" s="2" t="s">
        <v>162</v>
      </c>
    </row>
    <row r="421" spans="1:10" x14ac:dyDescent="0.3">
      <c r="A421" s="19" t="s">
        <v>3</v>
      </c>
      <c r="B421" s="4">
        <v>151.80000000000001</v>
      </c>
      <c r="C421" s="19"/>
      <c r="D421" s="4">
        <v>3480875.71</v>
      </c>
      <c r="E421" s="4"/>
      <c r="F421" s="23"/>
      <c r="G421" s="13">
        <v>5240667.3</v>
      </c>
      <c r="H421" s="13"/>
      <c r="I421" s="13">
        <f t="shared" si="6"/>
        <v>1759791.5899999999</v>
      </c>
      <c r="J421" s="2" t="s">
        <v>4</v>
      </c>
    </row>
    <row r="422" spans="1:10" x14ac:dyDescent="0.3">
      <c r="A422" s="19" t="s">
        <v>808</v>
      </c>
      <c r="B422" s="4">
        <v>183.3</v>
      </c>
      <c r="C422" s="19"/>
      <c r="D422" s="4">
        <v>5503177.4100000001</v>
      </c>
      <c r="E422" s="4"/>
      <c r="F422" s="23"/>
      <c r="G422" s="14">
        <v>5268195.97</v>
      </c>
      <c r="H422" s="14"/>
      <c r="I422" s="14">
        <f t="shared" si="6"/>
        <v>-234981.44000000041</v>
      </c>
      <c r="J422" s="2" t="s">
        <v>230</v>
      </c>
    </row>
    <row r="423" spans="1:10" x14ac:dyDescent="0.3">
      <c r="A423" s="19" t="s">
        <v>174</v>
      </c>
      <c r="B423" s="4">
        <v>251.6</v>
      </c>
      <c r="C423" s="19"/>
      <c r="D423" s="4">
        <v>4730512.75</v>
      </c>
      <c r="E423" s="4"/>
      <c r="F423" s="23"/>
      <c r="G423" s="14">
        <v>5273098.22</v>
      </c>
      <c r="H423" s="14"/>
      <c r="I423" s="14">
        <f t="shared" si="6"/>
        <v>542585.46999999974</v>
      </c>
      <c r="J423" s="2" t="s">
        <v>175</v>
      </c>
    </row>
    <row r="424" spans="1:10" x14ac:dyDescent="0.3">
      <c r="A424" s="19" t="s">
        <v>1284</v>
      </c>
      <c r="B424" s="4">
        <v>147.69999999999999</v>
      </c>
      <c r="C424" s="19"/>
      <c r="D424" s="4">
        <v>3645070.58</v>
      </c>
      <c r="E424" s="4"/>
      <c r="F424" s="23"/>
      <c r="G424" s="13">
        <v>5291690.7300000004</v>
      </c>
      <c r="H424" s="13"/>
      <c r="I424" s="13">
        <f t="shared" si="6"/>
        <v>1646620.1500000004</v>
      </c>
      <c r="J424" s="2" t="s">
        <v>1285</v>
      </c>
    </row>
    <row r="425" spans="1:10" x14ac:dyDescent="0.3">
      <c r="A425" s="19" t="s">
        <v>1143</v>
      </c>
      <c r="B425" s="4">
        <v>180.4</v>
      </c>
      <c r="C425" s="19"/>
      <c r="D425" s="4">
        <v>3231386.14</v>
      </c>
      <c r="E425" s="4"/>
      <c r="F425" s="23"/>
      <c r="G425" s="8">
        <v>5294016.5999999996</v>
      </c>
      <c r="H425" s="8"/>
      <c r="I425" s="8">
        <f t="shared" si="6"/>
        <v>2062630.4599999995</v>
      </c>
      <c r="J425" s="2" t="s">
        <v>1144</v>
      </c>
    </row>
    <row r="426" spans="1:10" x14ac:dyDescent="0.3">
      <c r="A426" s="19" t="s">
        <v>975</v>
      </c>
      <c r="B426" s="4">
        <v>126.3</v>
      </c>
      <c r="C426" s="19"/>
      <c r="D426" s="4">
        <v>3930623.98</v>
      </c>
      <c r="E426" s="4"/>
      <c r="F426" s="23"/>
      <c r="G426" s="13">
        <v>5302541.3099999996</v>
      </c>
      <c r="H426" s="13"/>
      <c r="I426" s="13">
        <f t="shared" si="6"/>
        <v>1371917.3299999996</v>
      </c>
      <c r="J426" s="2" t="s">
        <v>202</v>
      </c>
    </row>
    <row r="427" spans="1:10" x14ac:dyDescent="0.3">
      <c r="A427" s="19" t="s">
        <v>797</v>
      </c>
      <c r="B427" s="4">
        <v>180.6</v>
      </c>
      <c r="C427" s="19"/>
      <c r="D427" s="4">
        <v>3905391.92</v>
      </c>
      <c r="E427" s="4"/>
      <c r="F427" s="23"/>
      <c r="G427" s="13">
        <v>5331237.95</v>
      </c>
      <c r="H427" s="13"/>
      <c r="I427" s="13">
        <f t="shared" si="6"/>
        <v>1425846.0300000003</v>
      </c>
      <c r="J427" s="2" t="s">
        <v>798</v>
      </c>
    </row>
    <row r="428" spans="1:10" x14ac:dyDescent="0.3">
      <c r="A428" s="19" t="s">
        <v>645</v>
      </c>
      <c r="B428" s="4">
        <v>178.2</v>
      </c>
      <c r="C428" s="19"/>
      <c r="D428" s="4">
        <v>4964443.51</v>
      </c>
      <c r="E428" s="4"/>
      <c r="F428" s="23"/>
      <c r="G428" s="14">
        <v>5381670.29</v>
      </c>
      <c r="H428" s="14"/>
      <c r="I428" s="14">
        <f t="shared" si="6"/>
        <v>417226.78000000026</v>
      </c>
      <c r="J428" s="2" t="s">
        <v>646</v>
      </c>
    </row>
    <row r="429" spans="1:10" x14ac:dyDescent="0.3">
      <c r="A429" s="19" t="s">
        <v>272</v>
      </c>
      <c r="B429" s="4">
        <v>210.4</v>
      </c>
      <c r="C429" s="19"/>
      <c r="D429" s="4">
        <v>2393573.52</v>
      </c>
      <c r="E429" s="4"/>
      <c r="F429" s="23"/>
      <c r="G429" s="13">
        <v>5382829.4199999999</v>
      </c>
      <c r="H429" s="13"/>
      <c r="I429" s="13">
        <f t="shared" si="6"/>
        <v>2989255.9</v>
      </c>
      <c r="J429" s="2" t="s">
        <v>268</v>
      </c>
    </row>
    <row r="430" spans="1:10" x14ac:dyDescent="0.3">
      <c r="A430" s="19" t="s">
        <v>900</v>
      </c>
      <c r="B430" s="4">
        <v>133.30000000000001</v>
      </c>
      <c r="C430" s="19"/>
      <c r="D430" s="4">
        <v>4621769.5999999996</v>
      </c>
      <c r="E430" s="4"/>
      <c r="F430" s="23"/>
      <c r="G430" s="14">
        <v>5388145.96</v>
      </c>
      <c r="H430" s="14"/>
      <c r="I430" s="14">
        <f t="shared" si="6"/>
        <v>766376.36000000034</v>
      </c>
      <c r="J430" s="2" t="s">
        <v>901</v>
      </c>
    </row>
    <row r="431" spans="1:10" x14ac:dyDescent="0.3">
      <c r="A431" s="19" t="s">
        <v>1209</v>
      </c>
      <c r="B431" s="4">
        <v>240</v>
      </c>
      <c r="C431" s="19"/>
      <c r="D431" s="4">
        <v>2979820.8</v>
      </c>
      <c r="E431" s="4"/>
      <c r="F431" s="23"/>
      <c r="G431" s="13">
        <v>5404504.7999999998</v>
      </c>
      <c r="H431" s="13"/>
      <c r="I431" s="13">
        <f t="shared" si="6"/>
        <v>2424684</v>
      </c>
      <c r="J431" s="2" t="s">
        <v>1210</v>
      </c>
    </row>
    <row r="432" spans="1:10" x14ac:dyDescent="0.3">
      <c r="A432" s="19" t="s">
        <v>218</v>
      </c>
      <c r="B432" s="4">
        <v>210.1</v>
      </c>
      <c r="C432" s="19"/>
      <c r="D432" s="4">
        <v>6045131.6600000001</v>
      </c>
      <c r="E432" s="4"/>
      <c r="F432" s="23"/>
      <c r="G432" s="14">
        <v>5424815.6200000001</v>
      </c>
      <c r="H432" s="14"/>
      <c r="I432" s="14">
        <f t="shared" si="6"/>
        <v>-620316.04</v>
      </c>
      <c r="J432" s="2" t="s">
        <v>219</v>
      </c>
    </row>
    <row r="433" spans="1:10" x14ac:dyDescent="0.3">
      <c r="A433" s="19" t="s">
        <v>1044</v>
      </c>
      <c r="B433" s="4">
        <v>212.9</v>
      </c>
      <c r="C433" s="19"/>
      <c r="D433" s="4">
        <v>4112832.01</v>
      </c>
      <c r="E433" s="4"/>
      <c r="F433" s="23"/>
      <c r="G433" s="13">
        <v>5443540.04</v>
      </c>
      <c r="H433" s="13"/>
      <c r="I433" s="13">
        <f t="shared" si="6"/>
        <v>1330708.0300000003</v>
      </c>
      <c r="J433" s="2" t="s">
        <v>1045</v>
      </c>
    </row>
    <row r="434" spans="1:10" x14ac:dyDescent="0.3">
      <c r="A434" s="19" t="s">
        <v>1258</v>
      </c>
      <c r="B434" s="4">
        <v>183.7</v>
      </c>
      <c r="C434" s="19"/>
      <c r="D434" s="4">
        <v>439305.11</v>
      </c>
      <c r="E434" s="4"/>
      <c r="F434" s="23"/>
      <c r="G434" s="8">
        <v>5512572.4699999997</v>
      </c>
      <c r="H434" s="8"/>
      <c r="I434" s="8">
        <f t="shared" si="6"/>
        <v>5073267.3599999994</v>
      </c>
      <c r="J434" s="2" t="s">
        <v>1259</v>
      </c>
    </row>
    <row r="435" spans="1:10" x14ac:dyDescent="0.3">
      <c r="A435" s="19" t="s">
        <v>533</v>
      </c>
      <c r="B435" s="4">
        <v>205.5</v>
      </c>
      <c r="C435" s="19"/>
      <c r="D435" s="4">
        <v>4922004.4800000004</v>
      </c>
      <c r="E435" s="4"/>
      <c r="F435" s="23"/>
      <c r="G435" s="14">
        <v>5517105.7599999998</v>
      </c>
      <c r="H435" s="14"/>
      <c r="I435" s="14">
        <f t="shared" si="6"/>
        <v>595101.27999999933</v>
      </c>
      <c r="J435" s="2" t="s">
        <v>534</v>
      </c>
    </row>
    <row r="436" spans="1:10" x14ac:dyDescent="0.3">
      <c r="A436" s="19" t="s">
        <v>856</v>
      </c>
      <c r="B436" s="4">
        <v>183.4</v>
      </c>
      <c r="C436" s="19"/>
      <c r="D436" s="4">
        <v>2181354.15</v>
      </c>
      <c r="E436" s="4"/>
      <c r="F436" s="23"/>
      <c r="G436" s="8">
        <v>5521091.9400000004</v>
      </c>
      <c r="H436" s="8"/>
      <c r="I436" s="8">
        <f t="shared" si="6"/>
        <v>3339737.7900000005</v>
      </c>
      <c r="J436" s="2" t="s">
        <v>845</v>
      </c>
    </row>
    <row r="437" spans="1:10" x14ac:dyDescent="0.3">
      <c r="A437" s="19" t="s">
        <v>696</v>
      </c>
      <c r="B437" s="4">
        <v>160.80000000000001</v>
      </c>
      <c r="C437" s="19"/>
      <c r="D437" s="4">
        <v>4055745.84</v>
      </c>
      <c r="E437" s="4"/>
      <c r="F437" s="23"/>
      <c r="G437" s="13">
        <v>5523471.96</v>
      </c>
      <c r="H437" s="13"/>
      <c r="I437" s="13">
        <f t="shared" si="6"/>
        <v>1467726.12</v>
      </c>
      <c r="J437" s="2" t="s">
        <v>697</v>
      </c>
    </row>
    <row r="438" spans="1:10" x14ac:dyDescent="0.3">
      <c r="A438" s="19" t="s">
        <v>634</v>
      </c>
      <c r="B438" s="4">
        <v>181.1</v>
      </c>
      <c r="C438" s="19"/>
      <c r="D438" s="4">
        <v>4139571.12</v>
      </c>
      <c r="E438" s="4"/>
      <c r="F438" s="23"/>
      <c r="G438" s="13">
        <v>5533771.2800000003</v>
      </c>
      <c r="H438" s="13"/>
      <c r="I438" s="13">
        <f t="shared" si="6"/>
        <v>1394200.1600000001</v>
      </c>
      <c r="J438" s="2" t="s">
        <v>635</v>
      </c>
    </row>
    <row r="439" spans="1:10" x14ac:dyDescent="0.3">
      <c r="A439" s="19" t="s">
        <v>648</v>
      </c>
      <c r="B439" s="4">
        <v>200.6</v>
      </c>
      <c r="C439" s="19"/>
      <c r="D439" s="4">
        <v>4568827.49</v>
      </c>
      <c r="E439" s="4"/>
      <c r="F439" s="23"/>
      <c r="G439" s="13">
        <v>5541508.7999999998</v>
      </c>
      <c r="H439" s="13"/>
      <c r="I439" s="13">
        <f t="shared" si="6"/>
        <v>972681.30999999959</v>
      </c>
      <c r="J439" s="2" t="s">
        <v>649</v>
      </c>
    </row>
    <row r="440" spans="1:10" x14ac:dyDescent="0.3">
      <c r="A440" s="19" t="s">
        <v>961</v>
      </c>
      <c r="B440" s="4">
        <v>207.3</v>
      </c>
      <c r="C440" s="19"/>
      <c r="D440" s="4">
        <v>5018855.3099999996</v>
      </c>
      <c r="E440" s="4"/>
      <c r="F440" s="23"/>
      <c r="G440" s="14">
        <v>5610213.7999999998</v>
      </c>
      <c r="H440" s="14"/>
      <c r="I440" s="14">
        <f t="shared" si="6"/>
        <v>591358.49000000022</v>
      </c>
      <c r="J440" s="2" t="s">
        <v>962</v>
      </c>
    </row>
    <row r="441" spans="1:10" x14ac:dyDescent="0.3">
      <c r="A441" s="19" t="s">
        <v>725</v>
      </c>
      <c r="B441" s="4">
        <v>235.6</v>
      </c>
      <c r="C441" s="19"/>
      <c r="D441" s="4">
        <v>3835584.97</v>
      </c>
      <c r="E441" s="4"/>
      <c r="F441" s="23"/>
      <c r="G441" s="8">
        <v>5622000.29</v>
      </c>
      <c r="H441" s="8"/>
      <c r="I441" s="8">
        <f t="shared" si="6"/>
        <v>1786415.3199999998</v>
      </c>
      <c r="J441" s="2" t="s">
        <v>720</v>
      </c>
    </row>
    <row r="442" spans="1:10" x14ac:dyDescent="0.3">
      <c r="A442" s="19" t="s">
        <v>757</v>
      </c>
      <c r="B442" s="4">
        <v>1470.3</v>
      </c>
      <c r="C442" s="19"/>
      <c r="D442" s="4">
        <v>7669525.8899999997</v>
      </c>
      <c r="E442" s="4"/>
      <c r="F442" s="23"/>
      <c r="G442" s="14">
        <v>5635115.8899999997</v>
      </c>
      <c r="H442" s="14"/>
      <c r="I442" s="14">
        <f t="shared" si="6"/>
        <v>-2034410</v>
      </c>
      <c r="J442" s="2" t="s">
        <v>758</v>
      </c>
    </row>
    <row r="443" spans="1:10" x14ac:dyDescent="0.3">
      <c r="A443" s="19" t="s">
        <v>873</v>
      </c>
      <c r="B443" s="4">
        <v>212.5</v>
      </c>
      <c r="C443" s="19"/>
      <c r="D443" s="4">
        <v>5853835.25</v>
      </c>
      <c r="E443" s="4"/>
      <c r="F443" s="23"/>
      <c r="G443" s="14">
        <v>5647684.75</v>
      </c>
      <c r="H443" s="14"/>
      <c r="I443" s="14">
        <f t="shared" si="6"/>
        <v>-206150.5</v>
      </c>
      <c r="J443" s="2" t="s">
        <v>735</v>
      </c>
    </row>
    <row r="444" spans="1:10" x14ac:dyDescent="0.3">
      <c r="A444" s="19" t="s">
        <v>766</v>
      </c>
      <c r="B444" s="4">
        <v>165.5</v>
      </c>
      <c r="C444" s="19"/>
      <c r="D444" s="4">
        <v>1763074.81</v>
      </c>
      <c r="E444" s="4"/>
      <c r="F444" s="23"/>
      <c r="G444" s="13">
        <v>5648874.1399999997</v>
      </c>
      <c r="H444" s="13"/>
      <c r="I444" s="13">
        <f t="shared" si="6"/>
        <v>3885799.3299999996</v>
      </c>
      <c r="J444" s="2" t="s">
        <v>767</v>
      </c>
    </row>
    <row r="445" spans="1:10" x14ac:dyDescent="0.3">
      <c r="A445" s="19" t="s">
        <v>253</v>
      </c>
      <c r="B445" s="4">
        <v>238.4</v>
      </c>
      <c r="C445" s="19"/>
      <c r="D445" s="4">
        <v>6008588.2999999998</v>
      </c>
      <c r="E445" s="4"/>
      <c r="F445" s="23"/>
      <c r="G445" s="14">
        <v>5664307.71</v>
      </c>
      <c r="H445" s="14"/>
      <c r="I445" s="14">
        <f t="shared" si="6"/>
        <v>-344280.58999999985</v>
      </c>
      <c r="J445" s="2" t="s">
        <v>254</v>
      </c>
    </row>
    <row r="446" spans="1:10" x14ac:dyDescent="0.3">
      <c r="A446" s="19" t="s">
        <v>1325</v>
      </c>
      <c r="B446" s="4">
        <v>331.4</v>
      </c>
      <c r="C446" s="19"/>
      <c r="D446" s="4">
        <v>4215706.26</v>
      </c>
      <c r="E446" s="4"/>
      <c r="F446" s="23"/>
      <c r="G446" s="13">
        <v>5673568</v>
      </c>
      <c r="H446" s="13"/>
      <c r="I446" s="13">
        <f t="shared" si="6"/>
        <v>1457861.7400000002</v>
      </c>
      <c r="J446" s="2" t="s">
        <v>1326</v>
      </c>
    </row>
    <row r="447" spans="1:10" x14ac:dyDescent="0.3">
      <c r="A447" s="19" t="s">
        <v>487</v>
      </c>
      <c r="B447" s="4">
        <v>753.3</v>
      </c>
      <c r="C447" s="19"/>
      <c r="D447" s="4">
        <v>6787722.6399999997</v>
      </c>
      <c r="E447" s="4"/>
      <c r="F447" s="23"/>
      <c r="G447" s="14">
        <v>5689162.6600000001</v>
      </c>
      <c r="H447" s="14"/>
      <c r="I447" s="14">
        <f t="shared" si="6"/>
        <v>-1098559.9799999995</v>
      </c>
      <c r="J447" s="2" t="s">
        <v>488</v>
      </c>
    </row>
    <row r="448" spans="1:10" x14ac:dyDescent="0.3">
      <c r="A448" s="19" t="s">
        <v>699</v>
      </c>
      <c r="B448" s="4">
        <v>166.3</v>
      </c>
      <c r="C448" s="19"/>
      <c r="D448" s="4">
        <v>4194468.49</v>
      </c>
      <c r="E448" s="4"/>
      <c r="F448" s="23"/>
      <c r="G448" s="13">
        <v>5692849.7800000003</v>
      </c>
      <c r="H448" s="13"/>
      <c r="I448" s="13">
        <f t="shared" si="6"/>
        <v>1498381.29</v>
      </c>
      <c r="J448" s="2" t="s">
        <v>697</v>
      </c>
    </row>
    <row r="449" spans="1:10" x14ac:dyDescent="0.3">
      <c r="A449" s="19" t="s">
        <v>811</v>
      </c>
      <c r="B449" s="4">
        <v>231.1</v>
      </c>
      <c r="C449" s="19"/>
      <c r="D449" s="4">
        <v>4240511.67</v>
      </c>
      <c r="E449" s="4"/>
      <c r="F449" s="23"/>
      <c r="G449" s="13">
        <v>5700855.6799999997</v>
      </c>
      <c r="H449" s="13"/>
      <c r="I449" s="13">
        <f t="shared" si="6"/>
        <v>1460344.0099999998</v>
      </c>
      <c r="J449" s="2" t="s">
        <v>716</v>
      </c>
    </row>
    <row r="450" spans="1:10" x14ac:dyDescent="0.3">
      <c r="A450" s="19" t="s">
        <v>599</v>
      </c>
      <c r="B450" s="4">
        <v>462.5</v>
      </c>
      <c r="C450" s="19"/>
      <c r="D450" s="4">
        <v>6271985.6200000001</v>
      </c>
      <c r="E450" s="4"/>
      <c r="F450" s="23"/>
      <c r="G450" s="14">
        <v>5712055.2599999998</v>
      </c>
      <c r="H450" s="14"/>
      <c r="I450" s="14">
        <f t="shared" si="6"/>
        <v>-559930.36000000034</v>
      </c>
      <c r="J450" s="2" t="s">
        <v>600</v>
      </c>
    </row>
    <row r="451" spans="1:10" x14ac:dyDescent="0.3">
      <c r="A451" s="19" t="s">
        <v>1018</v>
      </c>
      <c r="B451" s="4">
        <v>218.3</v>
      </c>
      <c r="C451" s="19"/>
      <c r="D451" s="4">
        <v>6248167.3200000003</v>
      </c>
      <c r="E451" s="4"/>
      <c r="F451" s="23"/>
      <c r="G451" s="14">
        <v>5712055.2599999998</v>
      </c>
      <c r="H451" s="14"/>
      <c r="I451" s="14">
        <f t="shared" ref="I451:I515" si="7">G451-D451</f>
        <v>-536112.06000000052</v>
      </c>
      <c r="J451" s="2" t="s">
        <v>1019</v>
      </c>
    </row>
    <row r="452" spans="1:10" x14ac:dyDescent="0.3">
      <c r="A452" s="19" t="s">
        <v>1193</v>
      </c>
      <c r="B452" s="4">
        <v>179.4</v>
      </c>
      <c r="C452" s="19"/>
      <c r="D452" s="4">
        <v>3846248.18</v>
      </c>
      <c r="E452" s="4"/>
      <c r="F452" s="23"/>
      <c r="G452" s="8">
        <v>5734388.2400000002</v>
      </c>
      <c r="H452" s="8"/>
      <c r="I452" s="8">
        <f t="shared" si="7"/>
        <v>1888140.06</v>
      </c>
      <c r="J452" s="2" t="s">
        <v>747</v>
      </c>
    </row>
    <row r="453" spans="1:10" x14ac:dyDescent="0.3">
      <c r="A453" s="19" t="s">
        <v>787</v>
      </c>
      <c r="B453" s="4">
        <v>230.4</v>
      </c>
      <c r="C453" s="19"/>
      <c r="D453" s="4">
        <v>4307526.1399999997</v>
      </c>
      <c r="E453" s="4"/>
      <c r="F453" s="23"/>
      <c r="G453" s="8">
        <v>5737867.7800000003</v>
      </c>
      <c r="H453" s="8"/>
      <c r="I453" s="8">
        <f t="shared" si="7"/>
        <v>1430341.6400000006</v>
      </c>
      <c r="J453" s="2" t="s">
        <v>1267</v>
      </c>
    </row>
    <row r="454" spans="1:10" x14ac:dyDescent="0.3">
      <c r="A454" s="19" t="s">
        <v>1135</v>
      </c>
      <c r="B454" s="4">
        <v>134.1</v>
      </c>
      <c r="C454" s="19"/>
      <c r="D454" s="4">
        <v>4101586.62</v>
      </c>
      <c r="E454" s="4"/>
      <c r="F454" s="23"/>
      <c r="G454" s="13">
        <v>5789770.1799999997</v>
      </c>
      <c r="H454" s="13"/>
      <c r="I454" s="13">
        <f t="shared" si="7"/>
        <v>1688183.5599999996</v>
      </c>
      <c r="J454" s="2" t="s">
        <v>1136</v>
      </c>
    </row>
    <row r="455" spans="1:10" x14ac:dyDescent="0.3">
      <c r="A455" s="19" t="s">
        <v>977</v>
      </c>
      <c r="B455" s="4">
        <v>264.5</v>
      </c>
      <c r="C455" s="19"/>
      <c r="D455" s="4">
        <v>655097.73</v>
      </c>
      <c r="E455" s="4"/>
      <c r="F455" s="23"/>
      <c r="G455" s="8">
        <v>5792412.46</v>
      </c>
      <c r="H455" s="8"/>
      <c r="I455" s="8">
        <f t="shared" si="7"/>
        <v>5137314.7300000004</v>
      </c>
      <c r="J455" s="2" t="s">
        <v>978</v>
      </c>
    </row>
    <row r="456" spans="1:10" x14ac:dyDescent="0.3">
      <c r="A456" s="19" t="s">
        <v>540</v>
      </c>
      <c r="B456" s="4">
        <v>248.9</v>
      </c>
      <c r="C456" s="19"/>
      <c r="D456" s="4">
        <v>4964457.3499999996</v>
      </c>
      <c r="E456" s="4"/>
      <c r="F456" s="23"/>
      <c r="G456" s="14">
        <v>5822828.8200000003</v>
      </c>
      <c r="H456" s="14"/>
      <c r="I456" s="14">
        <f t="shared" si="7"/>
        <v>858371.47000000067</v>
      </c>
      <c r="J456" s="2" t="s">
        <v>541</v>
      </c>
    </row>
    <row r="457" spans="1:10" x14ac:dyDescent="0.3">
      <c r="A457" s="19" t="s">
        <v>698</v>
      </c>
      <c r="B457" s="4">
        <v>171.1</v>
      </c>
      <c r="C457" s="19"/>
      <c r="D457" s="4">
        <v>4315535.53</v>
      </c>
      <c r="E457" s="4"/>
      <c r="F457" s="23"/>
      <c r="G457" s="8">
        <v>5840009.1500000004</v>
      </c>
      <c r="H457" s="8"/>
      <c r="I457" s="8">
        <f t="shared" si="7"/>
        <v>1524473.62</v>
      </c>
      <c r="J457" s="2" t="s">
        <v>697</v>
      </c>
    </row>
    <row r="458" spans="1:10" x14ac:dyDescent="0.3">
      <c r="A458" s="19" t="s">
        <v>454</v>
      </c>
      <c r="B458" s="4">
        <v>283.7</v>
      </c>
      <c r="C458" s="19"/>
      <c r="D458" s="4">
        <v>8306775.7199999997</v>
      </c>
      <c r="E458" s="4"/>
      <c r="F458" s="23"/>
      <c r="G458" s="14">
        <v>5847482.5499999998</v>
      </c>
      <c r="H458" s="14"/>
      <c r="I458" s="14">
        <f t="shared" si="7"/>
        <v>-2459293.17</v>
      </c>
      <c r="J458" s="2" t="s">
        <v>455</v>
      </c>
    </row>
    <row r="459" spans="1:10" x14ac:dyDescent="0.3">
      <c r="A459" s="19" t="s">
        <v>232</v>
      </c>
      <c r="B459" s="4">
        <v>259.7</v>
      </c>
      <c r="C459" s="19"/>
      <c r="D459" s="4">
        <v>4242285.2</v>
      </c>
      <c r="E459" s="4"/>
      <c r="F459" s="23"/>
      <c r="G459" s="13">
        <v>5850651.4500000002</v>
      </c>
      <c r="H459" s="13"/>
      <c r="I459" s="13">
        <f t="shared" si="7"/>
        <v>1608366.25</v>
      </c>
      <c r="J459" s="2" t="s">
        <v>233</v>
      </c>
    </row>
    <row r="460" spans="1:10" x14ac:dyDescent="0.3">
      <c r="A460" s="19" t="s">
        <v>701</v>
      </c>
      <c r="B460" s="4">
        <v>199.1</v>
      </c>
      <c r="C460" s="19"/>
      <c r="D460" s="4">
        <v>6004019.7800000003</v>
      </c>
      <c r="E460" s="4"/>
      <c r="F460" s="23"/>
      <c r="G460" s="14">
        <v>5868311.2300000004</v>
      </c>
      <c r="H460" s="14"/>
      <c r="I460" s="14">
        <f t="shared" si="7"/>
        <v>-135708.54999999981</v>
      </c>
      <c r="J460" s="2" t="s">
        <v>528</v>
      </c>
    </row>
    <row r="461" spans="1:10" x14ac:dyDescent="0.3">
      <c r="A461" s="19" t="s">
        <v>880</v>
      </c>
      <c r="B461" s="4">
        <v>187.6</v>
      </c>
      <c r="C461" s="19"/>
      <c r="D461" s="4">
        <v>5464984.9800000004</v>
      </c>
      <c r="E461" s="4"/>
      <c r="F461" s="23"/>
      <c r="G461" s="14">
        <v>5886465.9000000004</v>
      </c>
      <c r="H461" s="14"/>
      <c r="I461" s="14">
        <f t="shared" si="7"/>
        <v>421480.91999999993</v>
      </c>
      <c r="J461" s="2" t="s">
        <v>365</v>
      </c>
    </row>
    <row r="462" spans="1:10" x14ac:dyDescent="0.3">
      <c r="A462" s="19" t="s">
        <v>548</v>
      </c>
      <c r="B462" s="4">
        <v>204.1</v>
      </c>
      <c r="C462" s="19"/>
      <c r="D462" s="4">
        <v>4046015.13</v>
      </c>
      <c r="E462" s="4"/>
      <c r="F462" s="23"/>
      <c r="G462" s="13">
        <v>5902371.9800000004</v>
      </c>
      <c r="H462" s="13"/>
      <c r="I462" s="13">
        <f t="shared" si="7"/>
        <v>1856356.8500000006</v>
      </c>
      <c r="J462" s="2" t="s">
        <v>549</v>
      </c>
    </row>
    <row r="463" spans="1:10" x14ac:dyDescent="0.3">
      <c r="A463" s="19" t="s">
        <v>765</v>
      </c>
      <c r="B463" s="4">
        <v>249.1</v>
      </c>
      <c r="C463" s="19"/>
      <c r="D463" s="4">
        <v>2792383.6</v>
      </c>
      <c r="E463" s="4"/>
      <c r="F463" s="23"/>
      <c r="G463" s="13">
        <v>5906497.2800000003</v>
      </c>
      <c r="H463" s="13"/>
      <c r="I463" s="13">
        <f t="shared" si="7"/>
        <v>3114113.68</v>
      </c>
      <c r="J463" s="2" t="s">
        <v>480</v>
      </c>
    </row>
    <row r="464" spans="1:10" x14ac:dyDescent="0.3">
      <c r="A464" s="19" t="s">
        <v>595</v>
      </c>
      <c r="B464" s="4">
        <v>191.6</v>
      </c>
      <c r="C464" s="19"/>
      <c r="D464" s="4">
        <v>4052177.14</v>
      </c>
      <c r="E464" s="4"/>
      <c r="F464" s="23"/>
      <c r="G464" s="13">
        <v>5933476.46</v>
      </c>
      <c r="H464" s="13"/>
      <c r="I464" s="13">
        <f t="shared" si="7"/>
        <v>1881299.3199999998</v>
      </c>
      <c r="J464" s="2" t="s">
        <v>596</v>
      </c>
    </row>
    <row r="465" spans="1:10" x14ac:dyDescent="0.3">
      <c r="A465" s="19" t="s">
        <v>1162</v>
      </c>
      <c r="B465" s="4">
        <v>176.3</v>
      </c>
      <c r="C465" s="19"/>
      <c r="D465" s="4">
        <v>6138145.4199999999</v>
      </c>
      <c r="E465" s="4"/>
      <c r="F465" s="23"/>
      <c r="G465" s="14">
        <v>5968167.54</v>
      </c>
      <c r="H465" s="14"/>
      <c r="I465" s="14">
        <f t="shared" si="7"/>
        <v>-169977.87999999989</v>
      </c>
      <c r="J465" s="2" t="s">
        <v>1163</v>
      </c>
    </row>
    <row r="466" spans="1:10" x14ac:dyDescent="0.3">
      <c r="A466" s="19" t="s">
        <v>572</v>
      </c>
      <c r="B466" s="4">
        <v>216.8</v>
      </c>
      <c r="C466" s="19"/>
      <c r="D466" s="4">
        <v>5427347.7599999998</v>
      </c>
      <c r="E466" s="4"/>
      <c r="F466" s="23"/>
      <c r="G466" s="14">
        <v>6001639.71</v>
      </c>
      <c r="H466" s="14"/>
      <c r="I466" s="14">
        <f t="shared" si="7"/>
        <v>574291.95000000019</v>
      </c>
      <c r="J466" s="2" t="s">
        <v>573</v>
      </c>
    </row>
    <row r="467" spans="1:10" x14ac:dyDescent="0.3">
      <c r="A467" s="19" t="s">
        <v>507</v>
      </c>
      <c r="B467" s="4">
        <v>289</v>
      </c>
      <c r="C467" s="19"/>
      <c r="D467" s="4">
        <v>6871870.9000000004</v>
      </c>
      <c r="E467" s="4"/>
      <c r="F467" s="23"/>
      <c r="G467" s="14">
        <v>6071101.0300000003</v>
      </c>
      <c r="H467" s="14"/>
      <c r="I467" s="14">
        <f t="shared" si="7"/>
        <v>-800769.87000000011</v>
      </c>
      <c r="J467" s="2" t="s">
        <v>504</v>
      </c>
    </row>
    <row r="468" spans="1:10" x14ac:dyDescent="0.3">
      <c r="A468" s="19" t="s">
        <v>806</v>
      </c>
      <c r="B468" s="4">
        <v>179.2</v>
      </c>
      <c r="C468" s="19"/>
      <c r="D468" s="4">
        <v>4519836.16</v>
      </c>
      <c r="E468" s="4"/>
      <c r="F468" s="23"/>
      <c r="G468" s="8">
        <v>6086997.5</v>
      </c>
      <c r="H468" s="8"/>
      <c r="I468" s="8">
        <f t="shared" si="7"/>
        <v>1567161.3399999999</v>
      </c>
      <c r="J468" s="2" t="s">
        <v>697</v>
      </c>
    </row>
    <row r="469" spans="1:10" x14ac:dyDescent="0.3">
      <c r="A469" s="19" t="s">
        <v>1221</v>
      </c>
      <c r="B469" s="4">
        <v>189.2</v>
      </c>
      <c r="C469" s="19"/>
      <c r="D469" s="4">
        <v>3686527.94</v>
      </c>
      <c r="E469" s="4"/>
      <c r="F469" s="23"/>
      <c r="G469" s="13">
        <v>6109729.6500000004</v>
      </c>
      <c r="H469" s="13"/>
      <c r="I469" s="13">
        <f t="shared" si="7"/>
        <v>2423201.7100000004</v>
      </c>
      <c r="J469" s="2" t="s">
        <v>1222</v>
      </c>
    </row>
    <row r="470" spans="1:10" x14ac:dyDescent="0.3">
      <c r="A470" s="19" t="s">
        <v>501</v>
      </c>
      <c r="B470" s="4">
        <v>259.60000000000002</v>
      </c>
      <c r="C470" s="19"/>
      <c r="D470" s="4">
        <v>5295907.5</v>
      </c>
      <c r="E470" s="4"/>
      <c r="F470" s="23"/>
      <c r="G470" s="14">
        <v>6191114.7300000004</v>
      </c>
      <c r="H470" s="14"/>
      <c r="I470" s="14">
        <f t="shared" si="7"/>
        <v>895207.23000000045</v>
      </c>
      <c r="J470" s="2" t="s">
        <v>502</v>
      </c>
    </row>
    <row r="471" spans="1:10" x14ac:dyDescent="0.3">
      <c r="A471" s="19" t="s">
        <v>158</v>
      </c>
      <c r="B471" s="4">
        <v>195.2</v>
      </c>
      <c r="C471" s="19"/>
      <c r="D471" s="4">
        <v>5350174.34</v>
      </c>
      <c r="E471" s="4"/>
      <c r="F471" s="23"/>
      <c r="G471" s="14">
        <v>6217108.29</v>
      </c>
      <c r="H471" s="14"/>
      <c r="I471" s="14">
        <f t="shared" si="7"/>
        <v>866933.95000000019</v>
      </c>
      <c r="J471" s="2" t="s">
        <v>157</v>
      </c>
    </row>
    <row r="472" spans="1:10" x14ac:dyDescent="0.3">
      <c r="A472" s="19" t="s">
        <v>294</v>
      </c>
      <c r="B472" s="4">
        <v>164.1</v>
      </c>
      <c r="C472" s="19"/>
      <c r="D472" s="4">
        <v>6532350.0300000003</v>
      </c>
      <c r="E472" s="4"/>
      <c r="F472" s="23"/>
      <c r="G472" s="14">
        <v>6274857.4400000004</v>
      </c>
      <c r="H472" s="14"/>
      <c r="I472" s="14">
        <f t="shared" si="7"/>
        <v>-257492.58999999985</v>
      </c>
      <c r="J472" s="2" t="s">
        <v>295</v>
      </c>
    </row>
    <row r="473" spans="1:10" x14ac:dyDescent="0.3">
      <c r="A473" s="19" t="s">
        <v>895</v>
      </c>
      <c r="B473" s="4">
        <v>223.9</v>
      </c>
      <c r="C473" s="19"/>
      <c r="D473" s="4">
        <v>4230930.83</v>
      </c>
      <c r="E473" s="4"/>
      <c r="F473" s="23"/>
      <c r="G473" s="13">
        <v>6303145.4800000004</v>
      </c>
      <c r="H473" s="13"/>
      <c r="I473" s="13">
        <f t="shared" si="7"/>
        <v>2072214.6500000004</v>
      </c>
      <c r="J473" s="2" t="s">
        <v>896</v>
      </c>
    </row>
    <row r="474" spans="1:10" x14ac:dyDescent="0.3">
      <c r="A474" s="19" t="s">
        <v>296</v>
      </c>
      <c r="B474" s="4">
        <v>165.1</v>
      </c>
      <c r="C474" s="19"/>
      <c r="D474" s="4">
        <v>6572157.1600000001</v>
      </c>
      <c r="E474" s="4"/>
      <c r="F474" s="23"/>
      <c r="G474" s="14">
        <v>6309177.6299999999</v>
      </c>
      <c r="H474" s="14"/>
      <c r="I474" s="14">
        <f t="shared" si="7"/>
        <v>-262979.53000000026</v>
      </c>
      <c r="J474" s="2" t="s">
        <v>297</v>
      </c>
    </row>
    <row r="475" spans="1:10" x14ac:dyDescent="0.3">
      <c r="A475" s="19" t="s">
        <v>1129</v>
      </c>
      <c r="B475" s="4">
        <v>180.7</v>
      </c>
      <c r="C475" s="19"/>
      <c r="D475" s="4">
        <v>4681956.88</v>
      </c>
      <c r="E475" s="4"/>
      <c r="F475" s="23"/>
      <c r="G475" s="14">
        <v>6323809.7300000004</v>
      </c>
      <c r="H475" s="14"/>
      <c r="I475" s="14">
        <f t="shared" si="7"/>
        <v>1641852.8500000006</v>
      </c>
      <c r="J475" s="2" t="s">
        <v>1130</v>
      </c>
    </row>
    <row r="476" spans="1:10" x14ac:dyDescent="0.3">
      <c r="A476" s="19" t="s">
        <v>496</v>
      </c>
      <c r="B476" s="4">
        <v>339.6</v>
      </c>
      <c r="C476" s="19"/>
      <c r="D476" s="4">
        <v>5357261.32</v>
      </c>
      <c r="E476" s="4"/>
      <c r="F476" s="23"/>
      <c r="G476" s="14">
        <v>6330385.1200000001</v>
      </c>
      <c r="H476" s="14"/>
      <c r="I476" s="14">
        <f t="shared" si="7"/>
        <v>973123.79999999981</v>
      </c>
      <c r="J476" s="2" t="s">
        <v>497</v>
      </c>
    </row>
    <row r="477" spans="1:10" x14ac:dyDescent="0.3">
      <c r="A477" s="19" t="s">
        <v>452</v>
      </c>
      <c r="B477" s="4">
        <v>277.89999999999998</v>
      </c>
      <c r="C477" s="19"/>
      <c r="D477" s="4">
        <v>6529383.0599999996</v>
      </c>
      <c r="E477" s="4"/>
      <c r="F477" s="23"/>
      <c r="G477" s="14">
        <v>6337673.46</v>
      </c>
      <c r="H477" s="14"/>
      <c r="I477" s="14">
        <f t="shared" si="7"/>
        <v>-191709.59999999963</v>
      </c>
      <c r="J477" s="2" t="s">
        <v>453</v>
      </c>
    </row>
    <row r="478" spans="1:10" s="31" customFormat="1" x14ac:dyDescent="0.3">
      <c r="A478" s="26" t="s">
        <v>939</v>
      </c>
      <c r="B478" s="27">
        <v>188.4</v>
      </c>
      <c r="C478" s="26"/>
      <c r="D478" s="27">
        <v>4596673.63</v>
      </c>
      <c r="E478" s="27"/>
      <c r="F478" s="28"/>
      <c r="G478" s="32">
        <v>6398813.8300000001</v>
      </c>
      <c r="H478" s="32"/>
      <c r="I478" s="32">
        <f t="shared" si="7"/>
        <v>1802140.2000000002</v>
      </c>
      <c r="J478" s="30" t="s">
        <v>940</v>
      </c>
    </row>
    <row r="479" spans="1:10" x14ac:dyDescent="0.3">
      <c r="A479" s="19" t="s">
        <v>558</v>
      </c>
      <c r="B479" s="4">
        <v>229.6</v>
      </c>
      <c r="C479" s="19"/>
      <c r="D479" s="4">
        <v>5808597.5899999999</v>
      </c>
      <c r="E479" s="4"/>
      <c r="F479" s="23"/>
      <c r="G479" s="14">
        <v>6423604.1500000004</v>
      </c>
      <c r="H479" s="14"/>
      <c r="I479" s="14">
        <f t="shared" si="7"/>
        <v>615006.56000000052</v>
      </c>
      <c r="J479" s="2" t="s">
        <v>559</v>
      </c>
    </row>
    <row r="480" spans="1:10" x14ac:dyDescent="0.3">
      <c r="A480" s="19" t="s">
        <v>639</v>
      </c>
      <c r="B480" s="4">
        <v>310.10000000000002</v>
      </c>
      <c r="C480" s="19"/>
      <c r="D480" s="4">
        <v>8625803.6199999992</v>
      </c>
      <c r="E480" s="4"/>
      <c r="F480" s="23"/>
      <c r="G480" s="14">
        <v>6429672.3200000003</v>
      </c>
      <c r="H480" s="14"/>
      <c r="I480" s="14">
        <f t="shared" si="7"/>
        <v>-2196131.2999999989</v>
      </c>
      <c r="J480" s="2" t="s">
        <v>640</v>
      </c>
    </row>
    <row r="481" spans="1:10" x14ac:dyDescent="0.3">
      <c r="A481" s="19" t="s">
        <v>199</v>
      </c>
      <c r="B481" s="4">
        <v>393.7</v>
      </c>
      <c r="C481" s="19"/>
      <c r="D481" s="4">
        <v>2728359.09</v>
      </c>
      <c r="E481" s="4"/>
      <c r="F481" s="23"/>
      <c r="G481" s="8">
        <v>6454632.7599999998</v>
      </c>
      <c r="H481" s="8"/>
      <c r="I481" s="8">
        <f t="shared" si="7"/>
        <v>3726273.67</v>
      </c>
      <c r="J481" s="2" t="s">
        <v>200</v>
      </c>
    </row>
    <row r="482" spans="1:10" x14ac:dyDescent="0.3">
      <c r="A482" s="19" t="s">
        <v>976</v>
      </c>
      <c r="B482" s="4">
        <v>158.1</v>
      </c>
      <c r="C482" s="19"/>
      <c r="D482" s="4">
        <v>4920282.2699999996</v>
      </c>
      <c r="E482" s="4"/>
      <c r="F482" s="23"/>
      <c r="G482" s="14">
        <v>6496012.7999999998</v>
      </c>
      <c r="H482" s="14"/>
      <c r="I482" s="14">
        <f t="shared" si="7"/>
        <v>1575730.5300000003</v>
      </c>
      <c r="J482" s="2" t="s">
        <v>202</v>
      </c>
    </row>
    <row r="483" spans="1:10" x14ac:dyDescent="0.3">
      <c r="A483" s="19" t="s">
        <v>79</v>
      </c>
      <c r="B483" s="4">
        <v>272.10000000000002</v>
      </c>
      <c r="C483" s="19"/>
      <c r="D483" s="4">
        <v>4938378.2699999996</v>
      </c>
      <c r="E483" s="4"/>
      <c r="F483" s="23"/>
      <c r="G483" s="14">
        <v>6521102.3399999999</v>
      </c>
      <c r="H483" s="14"/>
      <c r="I483" s="14">
        <f t="shared" si="7"/>
        <v>1582724.0700000003</v>
      </c>
      <c r="J483" s="2" t="s">
        <v>78</v>
      </c>
    </row>
    <row r="484" spans="1:10" x14ac:dyDescent="0.3">
      <c r="A484" s="19" t="s">
        <v>844</v>
      </c>
      <c r="B484" s="4">
        <v>221.1</v>
      </c>
      <c r="C484" s="19"/>
      <c r="D484" s="4">
        <v>2629669.27</v>
      </c>
      <c r="E484" s="4"/>
      <c r="F484" s="23"/>
      <c r="G484" s="8">
        <v>6521676.1500000004</v>
      </c>
      <c r="H484" s="8"/>
      <c r="I484" s="8">
        <f t="shared" si="7"/>
        <v>3892006.8800000004</v>
      </c>
      <c r="J484" s="2" t="s">
        <v>845</v>
      </c>
    </row>
    <row r="485" spans="1:10" x14ac:dyDescent="0.3">
      <c r="A485" s="19" t="s">
        <v>388</v>
      </c>
      <c r="B485" s="4">
        <v>815.9</v>
      </c>
      <c r="C485" s="19"/>
      <c r="D485" s="4">
        <v>6208640</v>
      </c>
      <c r="E485" s="4"/>
      <c r="F485" s="23"/>
      <c r="G485" s="14">
        <v>6526694.1399999997</v>
      </c>
      <c r="H485" s="14"/>
      <c r="I485" s="14">
        <f t="shared" si="7"/>
        <v>318054.13999999966</v>
      </c>
      <c r="J485" s="2" t="s">
        <v>389</v>
      </c>
    </row>
    <row r="486" spans="1:10" x14ac:dyDescent="0.3">
      <c r="A486" s="19" t="s">
        <v>854</v>
      </c>
      <c r="B486" s="4">
        <v>286</v>
      </c>
      <c r="C486" s="19"/>
      <c r="D486" s="4">
        <v>3881211.62</v>
      </c>
      <c r="E486" s="4"/>
      <c r="F486" s="23"/>
      <c r="G486" s="8">
        <v>6551845.2999999998</v>
      </c>
      <c r="H486" s="8"/>
      <c r="I486" s="8">
        <f t="shared" si="7"/>
        <v>2670633.6799999997</v>
      </c>
      <c r="J486" s="2" t="s">
        <v>855</v>
      </c>
    </row>
    <row r="487" spans="1:10" x14ac:dyDescent="0.3">
      <c r="A487" s="19" t="s">
        <v>467</v>
      </c>
      <c r="B487" s="4">
        <v>280.39999999999998</v>
      </c>
      <c r="C487" s="19"/>
      <c r="D487" s="4">
        <v>6535080.9100000001</v>
      </c>
      <c r="E487" s="4"/>
      <c r="F487" s="23"/>
      <c r="G487" s="14">
        <v>6558370.9400000004</v>
      </c>
      <c r="H487" s="14"/>
      <c r="I487" s="14">
        <f t="shared" si="7"/>
        <v>23290.030000000261</v>
      </c>
      <c r="J487" s="2" t="s">
        <v>356</v>
      </c>
    </row>
    <row r="488" spans="1:10" x14ac:dyDescent="0.3">
      <c r="A488" s="19" t="s">
        <v>185</v>
      </c>
      <c r="B488" s="4">
        <v>243.6</v>
      </c>
      <c r="C488" s="19"/>
      <c r="D488" s="4">
        <v>3365660.42</v>
      </c>
      <c r="E488" s="4"/>
      <c r="F488" s="23"/>
      <c r="G488" s="13">
        <v>6624326.8600000003</v>
      </c>
      <c r="H488" s="13"/>
      <c r="I488" s="13">
        <f t="shared" si="7"/>
        <v>3258666.4400000004</v>
      </c>
      <c r="J488" s="2" t="s">
        <v>186</v>
      </c>
    </row>
    <row r="489" spans="1:10" x14ac:dyDescent="0.3">
      <c r="A489" s="19" t="s">
        <v>843</v>
      </c>
      <c r="B489" s="4">
        <v>230.9</v>
      </c>
      <c r="C489" s="19"/>
      <c r="D489" s="4">
        <v>4993106.29</v>
      </c>
      <c r="E489" s="4"/>
      <c r="F489" s="23"/>
      <c r="G489" s="14">
        <v>6635223.2199999997</v>
      </c>
      <c r="H489" s="14"/>
      <c r="I489" s="14">
        <f t="shared" si="7"/>
        <v>1642116.9299999997</v>
      </c>
      <c r="J489" s="2" t="s">
        <v>798</v>
      </c>
    </row>
    <row r="490" spans="1:10" x14ac:dyDescent="0.3">
      <c r="A490" s="19" t="s">
        <v>1199</v>
      </c>
      <c r="B490" s="4">
        <v>209.6</v>
      </c>
      <c r="C490" s="19"/>
      <c r="D490" s="4">
        <v>4857182.37</v>
      </c>
      <c r="E490" s="4"/>
      <c r="F490" s="23"/>
      <c r="G490" s="14">
        <v>6668918.6600000001</v>
      </c>
      <c r="H490" s="14"/>
      <c r="I490" s="14">
        <f t="shared" si="7"/>
        <v>1811736.29</v>
      </c>
      <c r="J490" s="2" t="s">
        <v>1200</v>
      </c>
    </row>
    <row r="491" spans="1:10" x14ac:dyDescent="0.3">
      <c r="A491" s="19" t="s">
        <v>349</v>
      </c>
      <c r="B491" s="4">
        <v>227.6</v>
      </c>
      <c r="C491" s="19"/>
      <c r="D491" s="4">
        <v>5066857.92</v>
      </c>
      <c r="E491" s="4"/>
      <c r="F491" s="23"/>
      <c r="G491" s="14">
        <v>6709422.6799999997</v>
      </c>
      <c r="H491" s="14"/>
      <c r="I491" s="14">
        <f t="shared" si="7"/>
        <v>1642564.7599999998</v>
      </c>
      <c r="J491" s="2" t="s">
        <v>350</v>
      </c>
    </row>
    <row r="492" spans="1:10" x14ac:dyDescent="0.3">
      <c r="A492" s="19" t="s">
        <v>803</v>
      </c>
      <c r="B492" s="4">
        <v>198.1</v>
      </c>
      <c r="C492" s="19"/>
      <c r="D492" s="4">
        <v>5947514.7000000002</v>
      </c>
      <c r="E492" s="4"/>
      <c r="F492" s="23"/>
      <c r="G492" s="14">
        <v>6713222.7000000002</v>
      </c>
      <c r="H492" s="14"/>
      <c r="I492" s="14">
        <f t="shared" si="7"/>
        <v>765708</v>
      </c>
      <c r="J492" s="2" t="s">
        <v>230</v>
      </c>
    </row>
    <row r="493" spans="1:10" x14ac:dyDescent="0.3">
      <c r="A493" s="19" t="s">
        <v>127</v>
      </c>
      <c r="B493" s="4">
        <v>217.4</v>
      </c>
      <c r="C493" s="19"/>
      <c r="D493" s="4">
        <v>4874494.97</v>
      </c>
      <c r="E493" s="4"/>
      <c r="F493" s="23"/>
      <c r="G493" s="14">
        <v>6736512.9299999997</v>
      </c>
      <c r="H493" s="14"/>
      <c r="I493" s="14">
        <f t="shared" si="7"/>
        <v>1862017.96</v>
      </c>
      <c r="J493" s="2" t="s">
        <v>101</v>
      </c>
    </row>
    <row r="494" spans="1:10" x14ac:dyDescent="0.3">
      <c r="A494" s="19" t="s">
        <v>71</v>
      </c>
      <c r="B494" s="4">
        <v>315.8</v>
      </c>
      <c r="C494" s="19"/>
      <c r="D494" s="4">
        <v>8236427.1699999999</v>
      </c>
      <c r="E494" s="4"/>
      <c r="F494" s="23"/>
      <c r="G494" s="14">
        <v>6746801.7300000004</v>
      </c>
      <c r="H494" s="14"/>
      <c r="I494" s="14">
        <f t="shared" si="7"/>
        <v>-1489625.4399999995</v>
      </c>
      <c r="J494" s="2" t="s">
        <v>72</v>
      </c>
    </row>
    <row r="495" spans="1:10" x14ac:dyDescent="0.3">
      <c r="A495" s="19" t="s">
        <v>386</v>
      </c>
      <c r="B495" s="4">
        <v>293.39999999999998</v>
      </c>
      <c r="C495" s="19"/>
      <c r="D495" s="4">
        <v>5400426.0199999996</v>
      </c>
      <c r="E495" s="4"/>
      <c r="F495" s="23"/>
      <c r="G495" s="14">
        <v>6746894.3700000001</v>
      </c>
      <c r="H495" s="14"/>
      <c r="I495" s="14">
        <f t="shared" si="7"/>
        <v>1346468.3500000006</v>
      </c>
      <c r="J495" s="2" t="s">
        <v>387</v>
      </c>
    </row>
    <row r="496" spans="1:10" x14ac:dyDescent="0.3">
      <c r="A496" s="19" t="s">
        <v>883</v>
      </c>
      <c r="B496" s="4">
        <v>215.4</v>
      </c>
      <c r="C496" s="19"/>
      <c r="D496" s="4">
        <v>4619795.3</v>
      </c>
      <c r="E496" s="4"/>
      <c r="F496" s="23"/>
      <c r="G496" s="13">
        <v>6750050.1100000003</v>
      </c>
      <c r="H496" s="13"/>
      <c r="I496" s="13">
        <f t="shared" si="7"/>
        <v>2130254.8100000005</v>
      </c>
      <c r="J496" s="2" t="s">
        <v>746</v>
      </c>
    </row>
    <row r="497" spans="1:10" x14ac:dyDescent="0.3">
      <c r="A497" s="19" t="s">
        <v>954</v>
      </c>
      <c r="B497" s="4">
        <v>300.89999999999998</v>
      </c>
      <c r="C497" s="19"/>
      <c r="D497" s="4">
        <v>8520660.5199999996</v>
      </c>
      <c r="E497" s="4"/>
      <c r="F497" s="23"/>
      <c r="G497" s="14">
        <v>6773568.9299999997</v>
      </c>
      <c r="H497" s="14"/>
      <c r="I497" s="14">
        <f t="shared" si="7"/>
        <v>-1747091.5899999999</v>
      </c>
      <c r="J497" s="2" t="s">
        <v>953</v>
      </c>
    </row>
    <row r="498" spans="1:10" x14ac:dyDescent="0.3">
      <c r="A498" s="19" t="s">
        <v>28</v>
      </c>
      <c r="B498" s="4">
        <v>227.7</v>
      </c>
      <c r="C498" s="19"/>
      <c r="D498" s="4">
        <v>8889890.7200000007</v>
      </c>
      <c r="E498" s="4"/>
      <c r="F498" s="23"/>
      <c r="G498" s="14">
        <v>6778478.7199999997</v>
      </c>
      <c r="H498" s="14"/>
      <c r="I498" s="14">
        <f t="shared" si="7"/>
        <v>-2111412.0000000009</v>
      </c>
      <c r="J498" s="2" t="s">
        <v>29</v>
      </c>
    </row>
    <row r="499" spans="1:10" x14ac:dyDescent="0.3">
      <c r="A499" s="19" t="s">
        <v>257</v>
      </c>
      <c r="B499" s="4">
        <v>301.7</v>
      </c>
      <c r="C499" s="19"/>
      <c r="D499" s="4">
        <v>6348621.8099999996</v>
      </c>
      <c r="E499" s="4"/>
      <c r="F499" s="23"/>
      <c r="G499" s="14">
        <v>6786041.5599999996</v>
      </c>
      <c r="H499" s="14"/>
      <c r="I499" s="14">
        <f t="shared" si="7"/>
        <v>437419.75</v>
      </c>
      <c r="J499" s="2" t="s">
        <v>258</v>
      </c>
    </row>
    <row r="500" spans="1:10" x14ac:dyDescent="0.3">
      <c r="A500" s="19" t="s">
        <v>926</v>
      </c>
      <c r="B500" s="4">
        <v>285.7</v>
      </c>
      <c r="C500" s="19"/>
      <c r="D500" s="4">
        <v>5613382.3399999999</v>
      </c>
      <c r="E500" s="4"/>
      <c r="F500" s="23"/>
      <c r="G500" s="14">
        <v>6787726.3099999996</v>
      </c>
      <c r="H500" s="14"/>
      <c r="I500" s="14">
        <f t="shared" si="7"/>
        <v>1174343.9699999997</v>
      </c>
      <c r="J500" s="2" t="s">
        <v>927</v>
      </c>
    </row>
    <row r="501" spans="1:10" x14ac:dyDescent="0.3">
      <c r="A501" s="19" t="s">
        <v>1185</v>
      </c>
      <c r="B501" s="4">
        <v>195.9</v>
      </c>
      <c r="C501" s="19"/>
      <c r="D501" s="4">
        <v>5075790.55</v>
      </c>
      <c r="E501" s="4"/>
      <c r="F501" s="23"/>
      <c r="G501" s="14">
        <v>6796791.6399999997</v>
      </c>
      <c r="H501" s="14"/>
      <c r="I501" s="14">
        <f t="shared" si="7"/>
        <v>1721001.0899999999</v>
      </c>
      <c r="J501" s="2" t="s">
        <v>1186</v>
      </c>
    </row>
    <row r="502" spans="1:10" x14ac:dyDescent="0.3">
      <c r="A502" s="19" t="s">
        <v>1042</v>
      </c>
      <c r="B502" s="4">
        <v>238.6</v>
      </c>
      <c r="C502" s="19"/>
      <c r="D502" s="4">
        <v>6839693.2800000003</v>
      </c>
      <c r="E502" s="4"/>
      <c r="F502" s="23"/>
      <c r="G502" s="14">
        <v>6834892.6500000004</v>
      </c>
      <c r="H502" s="14"/>
      <c r="I502" s="14">
        <f t="shared" si="7"/>
        <v>-4800.6299999998882</v>
      </c>
      <c r="J502" s="2" t="s">
        <v>1043</v>
      </c>
    </row>
    <row r="503" spans="1:10" x14ac:dyDescent="0.3">
      <c r="A503" s="19" t="s">
        <v>434</v>
      </c>
      <c r="B503" s="4">
        <v>217.2</v>
      </c>
      <c r="C503" s="19"/>
      <c r="D503" s="4">
        <v>7553636.0800000001</v>
      </c>
      <c r="E503" s="4"/>
      <c r="F503" s="23"/>
      <c r="G503" s="14">
        <v>6840883.4199999999</v>
      </c>
      <c r="H503" s="14"/>
      <c r="I503" s="14">
        <f t="shared" si="7"/>
        <v>-712752.66000000015</v>
      </c>
      <c r="J503" s="2" t="s">
        <v>435</v>
      </c>
    </row>
    <row r="504" spans="1:10" x14ac:dyDescent="0.3">
      <c r="A504" s="19" t="s">
        <v>189</v>
      </c>
      <c r="B504" s="4">
        <v>163.6</v>
      </c>
      <c r="C504" s="19"/>
      <c r="D504" s="4">
        <v>5780097.6100000003</v>
      </c>
      <c r="E504" s="4"/>
      <c r="F504" s="23"/>
      <c r="G504" s="14">
        <v>6854957.79</v>
      </c>
      <c r="H504" s="14"/>
      <c r="I504" s="14">
        <f t="shared" si="7"/>
        <v>1074860.1799999997</v>
      </c>
      <c r="J504" s="2" t="s">
        <v>190</v>
      </c>
    </row>
    <row r="505" spans="1:10" x14ac:dyDescent="0.3">
      <c r="A505" s="19" t="s">
        <v>938</v>
      </c>
      <c r="B505" s="4">
        <v>255.8</v>
      </c>
      <c r="C505" s="19"/>
      <c r="D505" s="4">
        <v>6235334.7599999998</v>
      </c>
      <c r="E505" s="4"/>
      <c r="F505" s="23"/>
      <c r="G505" s="14">
        <v>6918717.25</v>
      </c>
      <c r="H505" s="14"/>
      <c r="I505" s="14">
        <f t="shared" si="7"/>
        <v>683382.49000000022</v>
      </c>
      <c r="J505" s="2" t="s">
        <v>935</v>
      </c>
    </row>
    <row r="506" spans="1:10" s="22" customFormat="1" ht="24.6" x14ac:dyDescent="0.3">
      <c r="A506" s="20" t="s">
        <v>1356</v>
      </c>
      <c r="B506" s="10">
        <v>284.7</v>
      </c>
      <c r="C506" s="20"/>
      <c r="D506" s="10">
        <v>4496554.6500000004</v>
      </c>
      <c r="E506" s="10"/>
      <c r="F506" s="24"/>
      <c r="G506" s="21">
        <v>6930566.04</v>
      </c>
      <c r="H506" s="21"/>
      <c r="I506" s="21">
        <f>G506-D506</f>
        <v>2434011.3899999997</v>
      </c>
      <c r="J506" s="9" t="s">
        <v>783</v>
      </c>
    </row>
    <row r="507" spans="1:10" x14ac:dyDescent="0.3">
      <c r="A507" s="19" t="s">
        <v>1006</v>
      </c>
      <c r="B507" s="4">
        <v>267.2</v>
      </c>
      <c r="C507" s="19"/>
      <c r="D507" s="4">
        <v>5338578.51</v>
      </c>
      <c r="E507" s="4"/>
      <c r="F507" s="23"/>
      <c r="G507" s="14">
        <v>6938609.5199999996</v>
      </c>
      <c r="H507" s="14"/>
      <c r="I507" s="14">
        <f t="shared" si="7"/>
        <v>1600031.0099999998</v>
      </c>
      <c r="J507" s="2" t="s">
        <v>1007</v>
      </c>
    </row>
    <row r="508" spans="1:10" x14ac:dyDescent="0.3">
      <c r="A508" s="19" t="s">
        <v>576</v>
      </c>
      <c r="B508" s="4">
        <v>256.89999999999998</v>
      </c>
      <c r="C508" s="19"/>
      <c r="D508" s="4">
        <v>6432412.1600000001</v>
      </c>
      <c r="E508" s="4"/>
      <c r="F508" s="23"/>
      <c r="G508" s="14">
        <v>6976186.29</v>
      </c>
      <c r="H508" s="14"/>
      <c r="I508" s="14">
        <f t="shared" si="7"/>
        <v>543774.12999999989</v>
      </c>
      <c r="J508" s="2" t="s">
        <v>573</v>
      </c>
    </row>
    <row r="509" spans="1:10" x14ac:dyDescent="0.3">
      <c r="A509" s="19" t="s">
        <v>682</v>
      </c>
      <c r="B509" s="4">
        <v>462.5</v>
      </c>
      <c r="C509" s="19"/>
      <c r="D509" s="4">
        <v>5809296</v>
      </c>
      <c r="E509" s="4"/>
      <c r="F509" s="23"/>
      <c r="G509" s="14">
        <v>7010487.1200000001</v>
      </c>
      <c r="H509" s="14"/>
      <c r="I509" s="14">
        <f t="shared" si="7"/>
        <v>1201191.1200000001</v>
      </c>
      <c r="J509" s="2" t="s">
        <v>675</v>
      </c>
    </row>
    <row r="510" spans="1:10" x14ac:dyDescent="0.3">
      <c r="A510" s="19" t="s">
        <v>570</v>
      </c>
      <c r="B510" s="4">
        <v>260.89999999999998</v>
      </c>
      <c r="C510" s="19"/>
      <c r="D510" s="4">
        <v>6532918.5999999996</v>
      </c>
      <c r="E510" s="4"/>
      <c r="F510" s="23"/>
      <c r="G510" s="14">
        <v>7072184.9900000002</v>
      </c>
      <c r="H510" s="14"/>
      <c r="I510" s="14">
        <f t="shared" si="7"/>
        <v>539266.3900000006</v>
      </c>
      <c r="J510" s="2" t="s">
        <v>571</v>
      </c>
    </row>
    <row r="511" spans="1:10" x14ac:dyDescent="0.3">
      <c r="A511" s="19" t="s">
        <v>359</v>
      </c>
      <c r="B511" s="4">
        <v>208.8</v>
      </c>
      <c r="C511" s="19"/>
      <c r="D511" s="4">
        <v>7099542.4299999997</v>
      </c>
      <c r="E511" s="4"/>
      <c r="F511" s="23"/>
      <c r="G511" s="14">
        <v>7099265.5599999996</v>
      </c>
      <c r="H511" s="14"/>
      <c r="I511" s="14">
        <f t="shared" si="7"/>
        <v>-276.87000000011176</v>
      </c>
      <c r="J511" s="2" t="s">
        <v>360</v>
      </c>
    </row>
    <row r="512" spans="1:10" x14ac:dyDescent="0.3">
      <c r="A512" s="19" t="s">
        <v>264</v>
      </c>
      <c r="B512" s="4">
        <v>294.8</v>
      </c>
      <c r="C512" s="19"/>
      <c r="D512" s="4">
        <v>7093241.7599999998</v>
      </c>
      <c r="E512" s="4"/>
      <c r="F512" s="23"/>
      <c r="G512" s="14">
        <v>7099265.5599999996</v>
      </c>
      <c r="H512" s="14"/>
      <c r="I512" s="14">
        <f t="shared" si="7"/>
        <v>6023.7999999998137</v>
      </c>
      <c r="J512" s="2" t="s">
        <v>265</v>
      </c>
    </row>
    <row r="513" spans="1:10" x14ac:dyDescent="0.3">
      <c r="A513" s="19" t="s">
        <v>306</v>
      </c>
      <c r="B513" s="4">
        <v>210.7</v>
      </c>
      <c r="C513" s="19"/>
      <c r="D513" s="4">
        <v>5069694.84</v>
      </c>
      <c r="E513" s="4"/>
      <c r="F513" s="23"/>
      <c r="G513" s="14">
        <v>7124885.8200000003</v>
      </c>
      <c r="H513" s="14"/>
      <c r="I513" s="14">
        <f t="shared" si="7"/>
        <v>2055190.9800000004</v>
      </c>
      <c r="J513" s="2" t="s">
        <v>307</v>
      </c>
    </row>
    <row r="514" spans="1:10" x14ac:dyDescent="0.3">
      <c r="A514" s="19" t="s">
        <v>1004</v>
      </c>
      <c r="B514" s="4">
        <v>174.8</v>
      </c>
      <c r="C514" s="19"/>
      <c r="D514" s="4">
        <v>5122557.7</v>
      </c>
      <c r="E514" s="4"/>
      <c r="F514" s="23"/>
      <c r="G514" s="14">
        <v>7165003.0599999996</v>
      </c>
      <c r="H514" s="14"/>
      <c r="I514" s="14">
        <f t="shared" si="7"/>
        <v>2042445.3599999994</v>
      </c>
      <c r="J514" s="2" t="s">
        <v>1005</v>
      </c>
    </row>
    <row r="515" spans="1:10" x14ac:dyDescent="0.3">
      <c r="A515" s="19" t="s">
        <v>773</v>
      </c>
      <c r="B515" s="4">
        <v>726.8</v>
      </c>
      <c r="C515" s="19"/>
      <c r="D515" s="4">
        <v>4215156.55</v>
      </c>
      <c r="E515" s="4"/>
      <c r="F515" s="23"/>
      <c r="G515" s="13">
        <v>7183269.6600000001</v>
      </c>
      <c r="H515" s="13"/>
      <c r="I515" s="13">
        <f t="shared" si="7"/>
        <v>2968113.1100000003</v>
      </c>
      <c r="J515" s="2" t="s">
        <v>774</v>
      </c>
    </row>
    <row r="516" spans="1:10" x14ac:dyDescent="0.3">
      <c r="A516" s="19" t="s">
        <v>382</v>
      </c>
      <c r="B516" s="4">
        <v>413.4</v>
      </c>
      <c r="C516" s="19"/>
      <c r="D516" s="4">
        <v>4420127.76</v>
      </c>
      <c r="E516" s="4"/>
      <c r="F516" s="23"/>
      <c r="G516" s="8">
        <v>7188443.1100000003</v>
      </c>
      <c r="H516" s="8"/>
      <c r="I516" s="8">
        <f t="shared" ref="I516:I579" si="8">G516-D516</f>
        <v>2768315.3500000006</v>
      </c>
      <c r="J516" s="2" t="s">
        <v>383</v>
      </c>
    </row>
    <row r="517" spans="1:10" x14ac:dyDescent="0.3">
      <c r="A517" s="19" t="s">
        <v>1316</v>
      </c>
      <c r="B517" s="4">
        <v>392.2</v>
      </c>
      <c r="C517" s="19"/>
      <c r="D517" s="4">
        <v>7390291.2699999996</v>
      </c>
      <c r="E517" s="4"/>
      <c r="F517" s="23"/>
      <c r="G517" s="14">
        <v>7228387.1900000004</v>
      </c>
      <c r="H517" s="14"/>
      <c r="I517" s="14">
        <f t="shared" si="8"/>
        <v>-161904.07999999914</v>
      </c>
      <c r="J517" s="2" t="s">
        <v>1317</v>
      </c>
    </row>
    <row r="518" spans="1:10" x14ac:dyDescent="0.3">
      <c r="A518" s="19" t="s">
        <v>585</v>
      </c>
      <c r="B518" s="4">
        <v>327.9</v>
      </c>
      <c r="C518" s="19"/>
      <c r="D518" s="4">
        <v>7377700.8099999996</v>
      </c>
      <c r="E518" s="4"/>
      <c r="F518" s="23"/>
      <c r="G518" s="14">
        <v>7228387.1900000004</v>
      </c>
      <c r="H518" s="14"/>
      <c r="I518" s="14">
        <f t="shared" si="8"/>
        <v>-149313.61999999918</v>
      </c>
      <c r="J518" s="2" t="s">
        <v>586</v>
      </c>
    </row>
    <row r="519" spans="1:10" x14ac:dyDescent="0.3">
      <c r="A519" s="19" t="s">
        <v>351</v>
      </c>
      <c r="B519" s="4">
        <v>179.1</v>
      </c>
      <c r="C519" s="19"/>
      <c r="D519" s="4">
        <v>5512479.5</v>
      </c>
      <c r="E519" s="4"/>
      <c r="F519" s="23"/>
      <c r="G519" s="14">
        <v>7264951.5099999998</v>
      </c>
      <c r="H519" s="14"/>
      <c r="I519" s="14">
        <f t="shared" si="8"/>
        <v>1752472.0099999998</v>
      </c>
      <c r="J519" s="2" t="s">
        <v>352</v>
      </c>
    </row>
    <row r="520" spans="1:10" x14ac:dyDescent="0.3">
      <c r="A520" s="19" t="s">
        <v>779</v>
      </c>
      <c r="B520" s="4">
        <v>219.8</v>
      </c>
      <c r="C520" s="19"/>
      <c r="D520" s="4">
        <v>6104872.4699999997</v>
      </c>
      <c r="E520" s="4"/>
      <c r="F520" s="23"/>
      <c r="G520" s="14">
        <v>7292834.3200000003</v>
      </c>
      <c r="H520" s="14"/>
      <c r="I520" s="14">
        <f t="shared" si="8"/>
        <v>1187961.8500000006</v>
      </c>
      <c r="J520" s="2" t="s">
        <v>780</v>
      </c>
    </row>
    <row r="521" spans="1:10" x14ac:dyDescent="0.3">
      <c r="A521" s="19" t="s">
        <v>292</v>
      </c>
      <c r="B521" s="4">
        <v>234.6</v>
      </c>
      <c r="C521" s="19"/>
      <c r="D521" s="4">
        <v>5425603.5800000001</v>
      </c>
      <c r="E521" s="4"/>
      <c r="F521" s="23"/>
      <c r="G521" s="14">
        <v>7353802.0999999996</v>
      </c>
      <c r="H521" s="14"/>
      <c r="I521" s="14">
        <f t="shared" si="8"/>
        <v>1928198.5199999996</v>
      </c>
      <c r="J521" s="2" t="s">
        <v>293</v>
      </c>
    </row>
    <row r="522" spans="1:10" x14ac:dyDescent="0.3">
      <c r="A522" s="19" t="s">
        <v>770</v>
      </c>
      <c r="B522" s="4">
        <v>238.3</v>
      </c>
      <c r="C522" s="19"/>
      <c r="D522" s="4">
        <v>9142732.1799999997</v>
      </c>
      <c r="E522" s="4"/>
      <c r="F522" s="23"/>
      <c r="G522" s="14">
        <v>7401292.9800000004</v>
      </c>
      <c r="H522" s="14"/>
      <c r="I522" s="14">
        <f t="shared" si="8"/>
        <v>-1741439.1999999993</v>
      </c>
      <c r="J522" s="2" t="s">
        <v>451</v>
      </c>
    </row>
    <row r="523" spans="1:10" x14ac:dyDescent="0.3">
      <c r="A523" s="19" t="s">
        <v>891</v>
      </c>
      <c r="B523" s="4">
        <v>309.3</v>
      </c>
      <c r="C523" s="19"/>
      <c r="D523" s="4">
        <v>5349541.45</v>
      </c>
      <c r="E523" s="4"/>
      <c r="F523" s="23"/>
      <c r="G523" s="14">
        <v>7430310.8099999996</v>
      </c>
      <c r="H523" s="14"/>
      <c r="I523" s="14">
        <f t="shared" si="8"/>
        <v>2080769.3599999994</v>
      </c>
      <c r="J523" s="2" t="s">
        <v>892</v>
      </c>
    </row>
    <row r="524" spans="1:10" x14ac:dyDescent="0.3">
      <c r="A524" s="19" t="s">
        <v>329</v>
      </c>
      <c r="B524" s="4">
        <v>359.4</v>
      </c>
      <c r="C524" s="19"/>
      <c r="D524" s="4">
        <v>6814407.29</v>
      </c>
      <c r="E524" s="4"/>
      <c r="F524" s="23"/>
      <c r="G524" s="14">
        <v>7443389.6399999997</v>
      </c>
      <c r="H524" s="14"/>
      <c r="I524" s="14">
        <f t="shared" si="8"/>
        <v>628982.34999999963</v>
      </c>
      <c r="J524" s="2" t="s">
        <v>330</v>
      </c>
    </row>
    <row r="525" spans="1:10" x14ac:dyDescent="0.3">
      <c r="A525" s="19" t="s">
        <v>1061</v>
      </c>
      <c r="B525" s="4">
        <v>471.1</v>
      </c>
      <c r="C525" s="19"/>
      <c r="D525" s="4">
        <v>4970623.21</v>
      </c>
      <c r="E525" s="4"/>
      <c r="F525" s="23"/>
      <c r="G525" s="14">
        <v>7444298.6399999997</v>
      </c>
      <c r="H525" s="14"/>
      <c r="I525" s="14">
        <f t="shared" si="8"/>
        <v>2473675.4299999997</v>
      </c>
      <c r="J525" s="2" t="s">
        <v>1062</v>
      </c>
    </row>
    <row r="526" spans="1:10" x14ac:dyDescent="0.3">
      <c r="A526" s="19" t="s">
        <v>866</v>
      </c>
      <c r="B526" s="4">
        <v>279.2</v>
      </c>
      <c r="C526" s="19"/>
      <c r="D526" s="4">
        <v>8264434.4699999997</v>
      </c>
      <c r="E526" s="4"/>
      <c r="F526" s="23"/>
      <c r="G526" s="14">
        <v>7453235.6200000001</v>
      </c>
      <c r="H526" s="14"/>
      <c r="I526" s="14">
        <f t="shared" si="8"/>
        <v>-811198.84999999963</v>
      </c>
      <c r="J526" s="2" t="s">
        <v>867</v>
      </c>
    </row>
    <row r="527" spans="1:10" x14ac:dyDescent="0.3">
      <c r="A527" s="19" t="s">
        <v>904</v>
      </c>
      <c r="B527" s="4">
        <v>279.5</v>
      </c>
      <c r="C527" s="19"/>
      <c r="D527" s="4">
        <v>5669626.75</v>
      </c>
      <c r="E527" s="4"/>
      <c r="F527" s="23"/>
      <c r="G527" s="14">
        <v>7476985.5599999996</v>
      </c>
      <c r="H527" s="14"/>
      <c r="I527" s="14">
        <f t="shared" si="8"/>
        <v>1807358.8099999996</v>
      </c>
      <c r="J527" s="2" t="s">
        <v>905</v>
      </c>
    </row>
    <row r="528" spans="1:10" x14ac:dyDescent="0.3">
      <c r="A528" s="19" t="s">
        <v>542</v>
      </c>
      <c r="B528" s="4">
        <v>275.39999999999998</v>
      </c>
      <c r="C528" s="19"/>
      <c r="D528" s="4">
        <v>6745956.0499999998</v>
      </c>
      <c r="E528" s="4"/>
      <c r="F528" s="23"/>
      <c r="G528" s="14">
        <v>7508070.4699999997</v>
      </c>
      <c r="H528" s="14"/>
      <c r="I528" s="14">
        <f t="shared" si="8"/>
        <v>762114.41999999993</v>
      </c>
      <c r="J528" s="2" t="s">
        <v>543</v>
      </c>
    </row>
    <row r="529" spans="1:10" x14ac:dyDescent="0.3">
      <c r="A529" s="19" t="s">
        <v>372</v>
      </c>
      <c r="B529" s="4">
        <v>280.7</v>
      </c>
      <c r="C529" s="19"/>
      <c r="D529" s="4">
        <v>6436639.0700000003</v>
      </c>
      <c r="E529" s="4"/>
      <c r="F529" s="23"/>
      <c r="G529" s="14">
        <v>7556769.6100000003</v>
      </c>
      <c r="H529" s="14"/>
      <c r="I529" s="14">
        <f t="shared" si="8"/>
        <v>1120130.54</v>
      </c>
      <c r="J529" s="2" t="s">
        <v>373</v>
      </c>
    </row>
    <row r="530" spans="1:10" x14ac:dyDescent="0.3">
      <c r="A530" s="19" t="s">
        <v>936</v>
      </c>
      <c r="B530" s="4">
        <v>542.6</v>
      </c>
      <c r="C530" s="19"/>
      <c r="D530" s="4">
        <v>4333295.84</v>
      </c>
      <c r="E530" s="4"/>
      <c r="F530" s="23"/>
      <c r="G530" s="8">
        <v>7565037.7199999997</v>
      </c>
      <c r="H530" s="8"/>
      <c r="I530" s="8">
        <f t="shared" si="8"/>
        <v>3231741.88</v>
      </c>
      <c r="J530" s="2" t="s">
        <v>937</v>
      </c>
    </row>
    <row r="531" spans="1:10" x14ac:dyDescent="0.3">
      <c r="A531" s="19" t="s">
        <v>986</v>
      </c>
      <c r="B531" s="4">
        <v>201.6</v>
      </c>
      <c r="C531" s="19"/>
      <c r="D531" s="4">
        <v>6440464.7999999998</v>
      </c>
      <c r="E531" s="4"/>
      <c r="F531" s="23"/>
      <c r="G531" s="14">
        <v>7615756.5099999998</v>
      </c>
      <c r="H531" s="14"/>
      <c r="I531" s="14">
        <f t="shared" si="8"/>
        <v>1175291.71</v>
      </c>
      <c r="J531" s="2" t="s">
        <v>412</v>
      </c>
    </row>
    <row r="532" spans="1:10" x14ac:dyDescent="0.3">
      <c r="A532" s="19" t="s">
        <v>285</v>
      </c>
      <c r="B532" s="4">
        <v>300.2</v>
      </c>
      <c r="C532" s="19"/>
      <c r="D532" s="4">
        <v>8775200.2400000002</v>
      </c>
      <c r="E532" s="4"/>
      <c r="F532" s="23"/>
      <c r="G532" s="14">
        <v>7642950.9100000001</v>
      </c>
      <c r="H532" s="14"/>
      <c r="I532" s="14">
        <f t="shared" si="8"/>
        <v>-1132249.33</v>
      </c>
      <c r="J532" s="2" t="s">
        <v>284</v>
      </c>
    </row>
    <row r="533" spans="1:10" x14ac:dyDescent="0.3">
      <c r="A533" s="19" t="s">
        <v>134</v>
      </c>
      <c r="B533" s="4">
        <v>246.5</v>
      </c>
      <c r="C533" s="19"/>
      <c r="D533" s="4">
        <v>10387090.949999999</v>
      </c>
      <c r="E533" s="4"/>
      <c r="F533" s="23"/>
      <c r="G533" s="14">
        <v>7658301.4400000004</v>
      </c>
      <c r="H533" s="14"/>
      <c r="I533" s="14">
        <f t="shared" si="8"/>
        <v>-2728789.5099999988</v>
      </c>
      <c r="J533" s="2" t="s">
        <v>135</v>
      </c>
    </row>
    <row r="534" spans="1:10" x14ac:dyDescent="0.3">
      <c r="A534" s="19" t="s">
        <v>20</v>
      </c>
      <c r="B534" s="4">
        <v>334.6</v>
      </c>
      <c r="C534" s="19"/>
      <c r="D534" s="4">
        <v>7434785.2300000004</v>
      </c>
      <c r="E534" s="4"/>
      <c r="F534" s="23"/>
      <c r="G534" s="14">
        <v>7712329.2400000002</v>
      </c>
      <c r="H534" s="14"/>
      <c r="I534" s="14">
        <f t="shared" si="8"/>
        <v>277544.00999999978</v>
      </c>
      <c r="J534" s="2" t="s">
        <v>21</v>
      </c>
    </row>
    <row r="535" spans="1:10" x14ac:dyDescent="0.3">
      <c r="A535" s="19" t="s">
        <v>483</v>
      </c>
      <c r="B535" s="4">
        <v>272.2</v>
      </c>
      <c r="C535" s="19"/>
      <c r="D535" s="4">
        <v>6297360.6100000003</v>
      </c>
      <c r="E535" s="4"/>
      <c r="F535" s="23"/>
      <c r="G535" s="14">
        <v>7804883.1500000004</v>
      </c>
      <c r="H535" s="14"/>
      <c r="I535" s="14">
        <f t="shared" si="8"/>
        <v>1507522.54</v>
      </c>
      <c r="J535" s="2" t="s">
        <v>484</v>
      </c>
    </row>
    <row r="536" spans="1:10" x14ac:dyDescent="0.3">
      <c r="A536" s="19" t="s">
        <v>77</v>
      </c>
      <c r="B536" s="4">
        <v>357.1</v>
      </c>
      <c r="C536" s="19"/>
      <c r="D536" s="4">
        <v>6294669.5499999998</v>
      </c>
      <c r="E536" s="4"/>
      <c r="F536" s="23"/>
      <c r="G536" s="14">
        <v>7804883.1500000004</v>
      </c>
      <c r="H536" s="14"/>
      <c r="I536" s="14">
        <f t="shared" si="8"/>
        <v>1510213.6000000006</v>
      </c>
      <c r="J536" s="2" t="s">
        <v>78</v>
      </c>
    </row>
    <row r="537" spans="1:10" x14ac:dyDescent="0.3">
      <c r="A537" s="19" t="s">
        <v>269</v>
      </c>
      <c r="B537" s="4">
        <v>287.39999999999998</v>
      </c>
      <c r="C537" s="19"/>
      <c r="D537" s="4">
        <v>6860620.2000000002</v>
      </c>
      <c r="E537" s="4"/>
      <c r="F537" s="23"/>
      <c r="G537" s="14">
        <v>7822410.0899999999</v>
      </c>
      <c r="H537" s="14"/>
      <c r="I537" s="14">
        <f t="shared" si="8"/>
        <v>961789.88999999966</v>
      </c>
      <c r="J537" s="2" t="s">
        <v>265</v>
      </c>
    </row>
    <row r="538" spans="1:10" x14ac:dyDescent="0.3">
      <c r="A538" s="19" t="s">
        <v>618</v>
      </c>
      <c r="B538" s="4">
        <v>199.1</v>
      </c>
      <c r="C538" s="19"/>
      <c r="D538" s="4">
        <v>6543260.2300000004</v>
      </c>
      <c r="E538" s="4"/>
      <c r="F538" s="23"/>
      <c r="G538" s="14">
        <v>7852464.1799999997</v>
      </c>
      <c r="H538" s="14"/>
      <c r="I538" s="14">
        <f t="shared" si="8"/>
        <v>1309203.9499999993</v>
      </c>
      <c r="J538" s="2" t="s">
        <v>619</v>
      </c>
    </row>
    <row r="539" spans="1:10" x14ac:dyDescent="0.3">
      <c r="A539" s="19" t="s">
        <v>159</v>
      </c>
      <c r="B539" s="4">
        <v>332.3</v>
      </c>
      <c r="C539" s="19"/>
      <c r="D539" s="4">
        <v>7393163.2599999998</v>
      </c>
      <c r="E539" s="4"/>
      <c r="F539" s="23"/>
      <c r="G539" s="14">
        <v>7927774.1399999997</v>
      </c>
      <c r="H539" s="14"/>
      <c r="I539" s="14">
        <f t="shared" si="8"/>
        <v>534610.87999999989</v>
      </c>
      <c r="J539" s="2" t="s">
        <v>160</v>
      </c>
    </row>
    <row r="540" spans="1:10" x14ac:dyDescent="0.3">
      <c r="A540" s="19" t="s">
        <v>1131</v>
      </c>
      <c r="B540" s="4">
        <v>191</v>
      </c>
      <c r="C540" s="19"/>
      <c r="D540" s="4">
        <v>5756558.5499999998</v>
      </c>
      <c r="E540" s="4"/>
      <c r="F540" s="23"/>
      <c r="G540" s="14">
        <v>7957189.8799999999</v>
      </c>
      <c r="H540" s="14"/>
      <c r="I540" s="14">
        <f t="shared" si="8"/>
        <v>2200631.33</v>
      </c>
      <c r="J540" s="2" t="s">
        <v>1132</v>
      </c>
    </row>
    <row r="541" spans="1:10" x14ac:dyDescent="0.3">
      <c r="A541" s="19" t="s">
        <v>1322</v>
      </c>
      <c r="B541" s="4">
        <v>357.5</v>
      </c>
      <c r="C541" s="19"/>
      <c r="D541" s="4">
        <v>7032529.0800000001</v>
      </c>
      <c r="E541" s="4"/>
      <c r="F541" s="23"/>
      <c r="G541" s="14">
        <v>7957245.7199999997</v>
      </c>
      <c r="H541" s="14"/>
      <c r="I541" s="14">
        <f t="shared" si="8"/>
        <v>924716.63999999966</v>
      </c>
      <c r="J541" s="2" t="s">
        <v>1321</v>
      </c>
    </row>
    <row r="542" spans="1:10" x14ac:dyDescent="0.3">
      <c r="A542" s="19" t="s">
        <v>1293</v>
      </c>
      <c r="B542" s="4">
        <v>280.2</v>
      </c>
      <c r="C542" s="19"/>
      <c r="D542" s="4">
        <v>4342169.57</v>
      </c>
      <c r="E542" s="4"/>
      <c r="F542" s="23"/>
      <c r="G542" s="8">
        <v>7973544.9199999999</v>
      </c>
      <c r="H542" s="8"/>
      <c r="I542" s="8">
        <f t="shared" si="8"/>
        <v>3631375.3499999996</v>
      </c>
      <c r="J542" s="2" t="s">
        <v>1294</v>
      </c>
    </row>
    <row r="543" spans="1:10" x14ac:dyDescent="0.3">
      <c r="A543" s="19" t="s">
        <v>1269</v>
      </c>
      <c r="B543" s="4">
        <v>296.5</v>
      </c>
      <c r="C543" s="19"/>
      <c r="D543" s="4">
        <v>6473200.3200000003</v>
      </c>
      <c r="E543" s="4"/>
      <c r="F543" s="23"/>
      <c r="G543" s="14">
        <v>7994582.8700000001</v>
      </c>
      <c r="H543" s="14"/>
      <c r="I543" s="14">
        <f t="shared" si="8"/>
        <v>1521382.5499999998</v>
      </c>
      <c r="J543" s="2" t="s">
        <v>1270</v>
      </c>
    </row>
    <row r="544" spans="1:10" x14ac:dyDescent="0.3">
      <c r="A544" s="19" t="s">
        <v>692</v>
      </c>
      <c r="B544" s="4">
        <v>411.2</v>
      </c>
      <c r="C544" s="19"/>
      <c r="D544" s="4">
        <v>7046845.4199999999</v>
      </c>
      <c r="E544" s="4"/>
      <c r="F544" s="23"/>
      <c r="G544" s="14">
        <v>7999949.2800000003</v>
      </c>
      <c r="H544" s="14"/>
      <c r="I544" s="14">
        <f t="shared" si="8"/>
        <v>953103.86000000034</v>
      </c>
      <c r="J544" s="2" t="s">
        <v>693</v>
      </c>
    </row>
    <row r="545" spans="1:10" x14ac:dyDescent="0.3">
      <c r="A545" s="19" t="s">
        <v>156</v>
      </c>
      <c r="B545" s="4">
        <v>234.3</v>
      </c>
      <c r="C545" s="19"/>
      <c r="D545" s="4">
        <v>10253291.33</v>
      </c>
      <c r="E545" s="4"/>
      <c r="F545" s="23"/>
      <c r="G545" s="14">
        <v>8089284.8200000003</v>
      </c>
      <c r="H545" s="14"/>
      <c r="I545" s="14">
        <f t="shared" si="8"/>
        <v>-2164006.5099999998</v>
      </c>
      <c r="J545" s="2" t="s">
        <v>157</v>
      </c>
    </row>
    <row r="546" spans="1:10" x14ac:dyDescent="0.3">
      <c r="A546" s="19" t="s">
        <v>414</v>
      </c>
      <c r="B546" s="4">
        <v>296</v>
      </c>
      <c r="C546" s="19"/>
      <c r="D546" s="4">
        <v>5774444.96</v>
      </c>
      <c r="E546" s="4"/>
      <c r="F546" s="23"/>
      <c r="G546" s="14">
        <v>8153610.0800000001</v>
      </c>
      <c r="H546" s="14"/>
      <c r="I546" s="14">
        <f t="shared" si="8"/>
        <v>2379165.12</v>
      </c>
      <c r="J546" s="2" t="s">
        <v>1337</v>
      </c>
    </row>
    <row r="547" spans="1:10" x14ac:dyDescent="0.3">
      <c r="A547" s="19" t="s">
        <v>524</v>
      </c>
      <c r="B547" s="4">
        <v>215.3</v>
      </c>
      <c r="C547" s="19"/>
      <c r="D547" s="4">
        <v>5354416.2699999996</v>
      </c>
      <c r="E547" s="4"/>
      <c r="F547" s="23"/>
      <c r="G547" s="14">
        <v>8172000</v>
      </c>
      <c r="H547" s="14"/>
      <c r="I547" s="14">
        <f t="shared" si="8"/>
        <v>2817583.7300000004</v>
      </c>
      <c r="J547" s="2" t="s">
        <v>525</v>
      </c>
    </row>
    <row r="548" spans="1:10" x14ac:dyDescent="0.3">
      <c r="A548" s="19" t="s">
        <v>1323</v>
      </c>
      <c r="B548" s="4">
        <v>241</v>
      </c>
      <c r="C548" s="19"/>
      <c r="D548" s="4">
        <v>6656979.1200000001</v>
      </c>
      <c r="E548" s="4"/>
      <c r="F548" s="23"/>
      <c r="G548" s="14">
        <v>8195067.6299999999</v>
      </c>
      <c r="H548" s="14"/>
      <c r="I548" s="14">
        <f t="shared" si="8"/>
        <v>1538088.5099999998</v>
      </c>
      <c r="J548" s="2" t="s">
        <v>1324</v>
      </c>
    </row>
    <row r="549" spans="1:10" x14ac:dyDescent="0.3">
      <c r="A549" s="19" t="s">
        <v>313</v>
      </c>
      <c r="B549" s="4">
        <v>322.5</v>
      </c>
      <c r="C549" s="19"/>
      <c r="D549" s="4">
        <v>9365598.6199999992</v>
      </c>
      <c r="E549" s="4"/>
      <c r="F549" s="23"/>
      <c r="G549" s="14">
        <v>8198543.4000000004</v>
      </c>
      <c r="H549" s="14"/>
      <c r="I549" s="14">
        <f t="shared" si="8"/>
        <v>-1167055.2199999988</v>
      </c>
      <c r="J549" s="2" t="s">
        <v>314</v>
      </c>
    </row>
    <row r="550" spans="1:10" x14ac:dyDescent="0.3">
      <c r="A550" s="19" t="s">
        <v>393</v>
      </c>
      <c r="B550" s="4">
        <v>322.2</v>
      </c>
      <c r="C550" s="19"/>
      <c r="D550" s="4">
        <v>8528708.1099999994</v>
      </c>
      <c r="E550" s="4"/>
      <c r="F550" s="23"/>
      <c r="G550" s="14">
        <v>8199603.3600000003</v>
      </c>
      <c r="H550" s="14"/>
      <c r="I550" s="14">
        <f t="shared" si="8"/>
        <v>-329104.74999999907</v>
      </c>
      <c r="J550" s="2" t="s">
        <v>394</v>
      </c>
    </row>
    <row r="551" spans="1:10" x14ac:dyDescent="0.3">
      <c r="A551" s="19" t="s">
        <v>1053</v>
      </c>
      <c r="B551" s="4">
        <v>530.20000000000005</v>
      </c>
      <c r="C551" s="19"/>
      <c r="D551" s="4">
        <v>5594193.2199999997</v>
      </c>
      <c r="E551" s="4"/>
      <c r="F551" s="23"/>
      <c r="G551" s="14">
        <v>8264821.2199999997</v>
      </c>
      <c r="H551" s="14"/>
      <c r="I551" s="14">
        <f t="shared" si="8"/>
        <v>2670628</v>
      </c>
      <c r="J551" s="2" t="s">
        <v>1054</v>
      </c>
    </row>
    <row r="552" spans="1:10" x14ac:dyDescent="0.3">
      <c r="A552" s="19" t="s">
        <v>1278</v>
      </c>
      <c r="B552" s="4">
        <v>497.5</v>
      </c>
      <c r="C552" s="19"/>
      <c r="D552" s="4">
        <v>6012645.7000000002</v>
      </c>
      <c r="E552" s="4"/>
      <c r="F552" s="23"/>
      <c r="G552" s="14">
        <v>8285255.5499999998</v>
      </c>
      <c r="H552" s="14"/>
      <c r="I552" s="14">
        <f t="shared" si="8"/>
        <v>2272609.8499999996</v>
      </c>
      <c r="J552" s="2" t="s">
        <v>1279</v>
      </c>
    </row>
    <row r="553" spans="1:10" x14ac:dyDescent="0.3">
      <c r="A553" s="19" t="s">
        <v>402</v>
      </c>
      <c r="B553" s="4">
        <v>266.7</v>
      </c>
      <c r="C553" s="19"/>
      <c r="D553" s="4">
        <v>7714377.5099999998</v>
      </c>
      <c r="E553" s="4"/>
      <c r="F553" s="23"/>
      <c r="G553" s="14">
        <v>8295900.8600000003</v>
      </c>
      <c r="H553" s="14"/>
      <c r="I553" s="14">
        <f t="shared" si="8"/>
        <v>581523.35000000056</v>
      </c>
      <c r="J553" s="2" t="s">
        <v>324</v>
      </c>
    </row>
    <row r="554" spans="1:10" x14ac:dyDescent="0.3">
      <c r="A554" s="19" t="s">
        <v>911</v>
      </c>
      <c r="B554" s="4">
        <v>300.89999999999998</v>
      </c>
      <c r="C554" s="19"/>
      <c r="D554" s="4">
        <v>5394071.8099999996</v>
      </c>
      <c r="E554" s="4"/>
      <c r="F554" s="23"/>
      <c r="G554" s="14">
        <v>8366395.1100000003</v>
      </c>
      <c r="H554" s="14"/>
      <c r="I554" s="14">
        <f t="shared" si="8"/>
        <v>2972323.3000000007</v>
      </c>
      <c r="J554" s="2" t="s">
        <v>912</v>
      </c>
    </row>
    <row r="555" spans="1:10" x14ac:dyDescent="0.3">
      <c r="A555" s="19" t="s">
        <v>429</v>
      </c>
      <c r="B555" s="4">
        <v>236.2</v>
      </c>
      <c r="C555" s="19"/>
      <c r="D555" s="4">
        <v>9926108.9499999993</v>
      </c>
      <c r="E555" s="4"/>
      <c r="F555" s="23"/>
      <c r="G555" s="14">
        <v>8378831.25</v>
      </c>
      <c r="H555" s="14"/>
      <c r="I555" s="14">
        <f t="shared" si="8"/>
        <v>-1547277.6999999993</v>
      </c>
      <c r="J555" s="2" t="s">
        <v>50</v>
      </c>
    </row>
    <row r="556" spans="1:10" x14ac:dyDescent="0.3">
      <c r="A556" s="19" t="s">
        <v>248</v>
      </c>
      <c r="B556" s="4">
        <v>252.6</v>
      </c>
      <c r="C556" s="19"/>
      <c r="D556" s="4">
        <v>6543539.8499999996</v>
      </c>
      <c r="E556" s="4"/>
      <c r="F556" s="23"/>
      <c r="G556" s="14">
        <v>8524474.5199999996</v>
      </c>
      <c r="H556" s="14"/>
      <c r="I556" s="14">
        <f t="shared" si="8"/>
        <v>1980934.67</v>
      </c>
      <c r="J556" s="2" t="s">
        <v>14</v>
      </c>
    </row>
    <row r="557" spans="1:10" x14ac:dyDescent="0.3">
      <c r="A557" s="19" t="s">
        <v>37</v>
      </c>
      <c r="B557" s="4">
        <v>329</v>
      </c>
      <c r="C557" s="19"/>
      <c r="D557" s="4">
        <v>1089005.54</v>
      </c>
      <c r="E557" s="4"/>
      <c r="F557" s="23"/>
      <c r="G557" s="13">
        <v>8526061.0700000003</v>
      </c>
      <c r="H557" s="13"/>
      <c r="I557" s="13">
        <f t="shared" si="8"/>
        <v>7437055.5300000003</v>
      </c>
      <c r="J557" s="2" t="s">
        <v>38</v>
      </c>
    </row>
    <row r="558" spans="1:10" x14ac:dyDescent="0.3">
      <c r="A558" s="19" t="s">
        <v>464</v>
      </c>
      <c r="B558" s="4">
        <v>272.5</v>
      </c>
      <c r="C558" s="19"/>
      <c r="D558" s="4">
        <v>7989689.0999999996</v>
      </c>
      <c r="E558" s="4"/>
      <c r="F558" s="23"/>
      <c r="G558" s="14">
        <v>8544014.0500000007</v>
      </c>
      <c r="H558" s="14"/>
      <c r="I558" s="14">
        <f t="shared" si="8"/>
        <v>554324.95000000112</v>
      </c>
      <c r="J558" s="2" t="s">
        <v>465</v>
      </c>
    </row>
    <row r="559" spans="1:10" x14ac:dyDescent="0.3">
      <c r="A559" s="19" t="s">
        <v>1149</v>
      </c>
      <c r="B559" s="4">
        <v>384.4</v>
      </c>
      <c r="C559" s="19"/>
      <c r="D559" s="4">
        <v>4746763.4000000004</v>
      </c>
      <c r="E559" s="4"/>
      <c r="F559" s="23"/>
      <c r="G559" s="14">
        <v>8662054.2200000007</v>
      </c>
      <c r="H559" s="14"/>
      <c r="I559" s="14">
        <f t="shared" si="8"/>
        <v>3915290.8200000003</v>
      </c>
      <c r="J559" s="2" t="s">
        <v>1150</v>
      </c>
    </row>
    <row r="560" spans="1:10" x14ac:dyDescent="0.3">
      <c r="A560" s="19" t="s">
        <v>955</v>
      </c>
      <c r="B560" s="4">
        <v>266.89999999999998</v>
      </c>
      <c r="C560" s="19"/>
      <c r="D560" s="4">
        <v>7557874.0199999996</v>
      </c>
      <c r="E560" s="4"/>
      <c r="F560" s="23"/>
      <c r="G560" s="14">
        <v>8686837</v>
      </c>
      <c r="H560" s="14"/>
      <c r="I560" s="14">
        <f t="shared" si="8"/>
        <v>1128962.9800000004</v>
      </c>
      <c r="J560" s="2" t="s">
        <v>953</v>
      </c>
    </row>
    <row r="561" spans="1:10" s="31" customFormat="1" x14ac:dyDescent="0.3">
      <c r="A561" s="26" t="s">
        <v>1288</v>
      </c>
      <c r="B561" s="27">
        <v>280.2</v>
      </c>
      <c r="C561" s="26"/>
      <c r="D561" s="27">
        <v>8098791.5199999996</v>
      </c>
      <c r="E561" s="27"/>
      <c r="F561" s="28"/>
      <c r="G561" s="29">
        <v>8768211.7400000002</v>
      </c>
      <c r="H561" s="29"/>
      <c r="I561" s="29">
        <f t="shared" si="8"/>
        <v>669420.22000000067</v>
      </c>
      <c r="J561" s="30" t="s">
        <v>1289</v>
      </c>
    </row>
    <row r="562" spans="1:10" x14ac:dyDescent="0.3">
      <c r="A562" s="19" t="s">
        <v>1187</v>
      </c>
      <c r="B562" s="4">
        <v>262.8</v>
      </c>
      <c r="C562" s="19"/>
      <c r="D562" s="4">
        <v>6809176.9100000001</v>
      </c>
      <c r="E562" s="4"/>
      <c r="F562" s="23"/>
      <c r="G562" s="14">
        <v>8821962.1099999994</v>
      </c>
      <c r="H562" s="14"/>
      <c r="I562" s="14">
        <f t="shared" si="8"/>
        <v>2012785.1999999993</v>
      </c>
      <c r="J562" s="2" t="s">
        <v>1186</v>
      </c>
    </row>
    <row r="563" spans="1:10" x14ac:dyDescent="0.3">
      <c r="A563" s="19" t="s">
        <v>220</v>
      </c>
      <c r="B563" s="4">
        <v>312.60000000000002</v>
      </c>
      <c r="C563" s="19"/>
      <c r="D563" s="4">
        <v>8052688.54</v>
      </c>
      <c r="E563" s="4"/>
      <c r="F563" s="23"/>
      <c r="G563" s="14">
        <v>8831187.5800000001</v>
      </c>
      <c r="H563" s="14"/>
      <c r="I563" s="14">
        <f t="shared" si="8"/>
        <v>778499.04</v>
      </c>
      <c r="J563" s="2" t="s">
        <v>221</v>
      </c>
    </row>
    <row r="564" spans="1:10" x14ac:dyDescent="0.3">
      <c r="A564" s="19" t="s">
        <v>550</v>
      </c>
      <c r="B564" s="4">
        <v>367.2</v>
      </c>
      <c r="C564" s="19"/>
      <c r="D564" s="4">
        <v>10741973.33</v>
      </c>
      <c r="E564" s="4"/>
      <c r="F564" s="23"/>
      <c r="G564" s="14">
        <v>8899690.5399999991</v>
      </c>
      <c r="H564" s="14"/>
      <c r="I564" s="14">
        <f t="shared" si="8"/>
        <v>-1842282.790000001</v>
      </c>
      <c r="J564" s="2" t="s">
        <v>551</v>
      </c>
    </row>
    <row r="565" spans="1:10" x14ac:dyDescent="0.3">
      <c r="A565" s="19" t="s">
        <v>57</v>
      </c>
      <c r="B565" s="4">
        <v>337.6</v>
      </c>
      <c r="C565" s="19"/>
      <c r="D565" s="4">
        <v>10371861.98</v>
      </c>
      <c r="E565" s="4"/>
      <c r="F565" s="23"/>
      <c r="G565" s="14">
        <v>8907869.7100000009</v>
      </c>
      <c r="H565" s="14"/>
      <c r="I565" s="14">
        <f t="shared" si="8"/>
        <v>-1463992.2699999996</v>
      </c>
      <c r="J565" s="2" t="s">
        <v>58</v>
      </c>
    </row>
    <row r="566" spans="1:10" x14ac:dyDescent="0.3">
      <c r="A566" s="19" t="s">
        <v>755</v>
      </c>
      <c r="B566" s="4">
        <v>308.39999999999998</v>
      </c>
      <c r="C566" s="19"/>
      <c r="D566" s="4">
        <v>8913231.8499999996</v>
      </c>
      <c r="E566" s="4"/>
      <c r="F566" s="23"/>
      <c r="G566" s="14">
        <v>8913231.8499999996</v>
      </c>
      <c r="H566" s="14"/>
      <c r="I566" s="14">
        <f t="shared" si="8"/>
        <v>0</v>
      </c>
      <c r="J566" s="2" t="s">
        <v>756</v>
      </c>
    </row>
    <row r="567" spans="1:10" x14ac:dyDescent="0.3">
      <c r="A567" s="19" t="s">
        <v>702</v>
      </c>
      <c r="B567" s="4">
        <v>501</v>
      </c>
      <c r="C567" s="19"/>
      <c r="D567" s="4">
        <v>9362612.8499999996</v>
      </c>
      <c r="E567" s="4"/>
      <c r="F567" s="23"/>
      <c r="G567" s="14">
        <v>8982368.8800000008</v>
      </c>
      <c r="H567" s="14"/>
      <c r="I567" s="14">
        <f t="shared" si="8"/>
        <v>-380243.96999999881</v>
      </c>
      <c r="J567" s="2" t="s">
        <v>703</v>
      </c>
    </row>
    <row r="568" spans="1:10" x14ac:dyDescent="0.3">
      <c r="A568" s="19" t="s">
        <v>39</v>
      </c>
      <c r="B568" s="4">
        <v>396.7</v>
      </c>
      <c r="C568" s="19"/>
      <c r="D568" s="4">
        <v>5663828.71</v>
      </c>
      <c r="E568" s="4"/>
      <c r="F568" s="23"/>
      <c r="G568" s="14">
        <v>9054070.5500000007</v>
      </c>
      <c r="H568" s="14"/>
      <c r="I568" s="14">
        <f t="shared" si="8"/>
        <v>3390241.8400000008</v>
      </c>
      <c r="J568" s="2" t="s">
        <v>40</v>
      </c>
    </row>
    <row r="569" spans="1:10" x14ac:dyDescent="0.3">
      <c r="A569" s="19" t="s">
        <v>535</v>
      </c>
      <c r="B569" s="4">
        <v>442.1</v>
      </c>
      <c r="C569" s="19"/>
      <c r="D569" s="4">
        <v>10588896.26</v>
      </c>
      <c r="E569" s="4"/>
      <c r="F569" s="23"/>
      <c r="G569" s="14">
        <v>9054981.6799999997</v>
      </c>
      <c r="H569" s="14"/>
      <c r="I569" s="14">
        <f t="shared" si="8"/>
        <v>-1533914.58</v>
      </c>
      <c r="J569" s="2" t="s">
        <v>530</v>
      </c>
    </row>
    <row r="570" spans="1:10" x14ac:dyDescent="0.3">
      <c r="A570" s="19" t="s">
        <v>1014</v>
      </c>
      <c r="B570" s="4">
        <v>304.10000000000002</v>
      </c>
      <c r="C570" s="19"/>
      <c r="D570" s="4">
        <v>8027607.4699999997</v>
      </c>
      <c r="E570" s="4"/>
      <c r="F570" s="23"/>
      <c r="G570" s="14">
        <v>9072659.2899999991</v>
      </c>
      <c r="H570" s="14"/>
      <c r="I570" s="14">
        <f t="shared" si="8"/>
        <v>1045051.8199999994</v>
      </c>
      <c r="J570" s="2" t="s">
        <v>1015</v>
      </c>
    </row>
    <row r="571" spans="1:10" x14ac:dyDescent="0.3">
      <c r="A571" s="19" t="s">
        <v>587</v>
      </c>
      <c r="B571" s="4">
        <v>312.89999999999998</v>
      </c>
      <c r="C571" s="19"/>
      <c r="D571" s="4">
        <v>6751825.04</v>
      </c>
      <c r="E571" s="4"/>
      <c r="F571" s="23"/>
      <c r="G571" s="14">
        <v>9117840.2899999991</v>
      </c>
      <c r="H571" s="14"/>
      <c r="I571" s="14">
        <f t="shared" si="8"/>
        <v>2366015.2499999991</v>
      </c>
      <c r="J571" s="2" t="s">
        <v>588</v>
      </c>
    </row>
    <row r="572" spans="1:10" x14ac:dyDescent="0.3">
      <c r="A572" s="19" t="s">
        <v>886</v>
      </c>
      <c r="B572" s="4">
        <v>736.1</v>
      </c>
      <c r="C572" s="19"/>
      <c r="D572" s="4">
        <v>9573922.5700000003</v>
      </c>
      <c r="E572" s="4"/>
      <c r="F572" s="23"/>
      <c r="G572" s="14">
        <v>9182795.9700000007</v>
      </c>
      <c r="H572" s="14"/>
      <c r="I572" s="14">
        <f t="shared" si="8"/>
        <v>-391126.59999999963</v>
      </c>
      <c r="J572" s="2" t="s">
        <v>887</v>
      </c>
    </row>
    <row r="573" spans="1:10" s="31" customFormat="1" x14ac:dyDescent="0.3">
      <c r="A573" s="26" t="s">
        <v>205</v>
      </c>
      <c r="B573" s="27">
        <v>248.3</v>
      </c>
      <c r="C573" s="26"/>
      <c r="D573" s="27">
        <v>9548135.6500000004</v>
      </c>
      <c r="E573" s="27"/>
      <c r="F573" s="28"/>
      <c r="G573" s="29">
        <v>9196614.8599999994</v>
      </c>
      <c r="H573" s="29"/>
      <c r="I573" s="29">
        <f t="shared" si="8"/>
        <v>-351520.79000000097</v>
      </c>
      <c r="J573" s="30" t="s">
        <v>206</v>
      </c>
    </row>
    <row r="574" spans="1:10" x14ac:dyDescent="0.3">
      <c r="A574" s="19" t="s">
        <v>607</v>
      </c>
      <c r="B574" s="4">
        <v>310.3</v>
      </c>
      <c r="C574" s="19"/>
      <c r="D574" s="4">
        <v>9175183.1300000008</v>
      </c>
      <c r="E574" s="4"/>
      <c r="F574" s="23"/>
      <c r="G574" s="14">
        <v>9441423.6300000008</v>
      </c>
      <c r="H574" s="14"/>
      <c r="I574" s="14">
        <f t="shared" si="8"/>
        <v>266240.5</v>
      </c>
      <c r="J574" s="2" t="s">
        <v>581</v>
      </c>
    </row>
    <row r="575" spans="1:10" x14ac:dyDescent="0.3">
      <c r="A575" s="19" t="s">
        <v>1330</v>
      </c>
      <c r="B575" s="4">
        <v>316.7</v>
      </c>
      <c r="C575" s="19"/>
      <c r="D575" s="4">
        <v>7629797.0499999998</v>
      </c>
      <c r="E575" s="4"/>
      <c r="F575" s="23"/>
      <c r="G575" s="14">
        <v>9461536.0099999998</v>
      </c>
      <c r="H575" s="14"/>
      <c r="I575" s="14">
        <f t="shared" si="8"/>
        <v>1831738.96</v>
      </c>
      <c r="J575" s="2" t="s">
        <v>1294</v>
      </c>
    </row>
    <row r="576" spans="1:10" x14ac:dyDescent="0.3">
      <c r="A576" s="19" t="s">
        <v>1114</v>
      </c>
      <c r="B576" s="4">
        <v>485.7</v>
      </c>
      <c r="C576" s="19"/>
      <c r="D576" s="4">
        <v>10272142.16</v>
      </c>
      <c r="E576" s="4"/>
      <c r="F576" s="23"/>
      <c r="G576" s="14">
        <v>9473602.7799999993</v>
      </c>
      <c r="H576" s="14"/>
      <c r="I576" s="14">
        <f t="shared" si="8"/>
        <v>-798539.38000000082</v>
      </c>
      <c r="J576" s="2" t="s">
        <v>597</v>
      </c>
    </row>
    <row r="577" spans="1:10" x14ac:dyDescent="0.3">
      <c r="A577" s="19" t="s">
        <v>965</v>
      </c>
      <c r="B577" s="4">
        <v>310.3</v>
      </c>
      <c r="C577" s="19"/>
      <c r="D577" s="4">
        <v>768532.42</v>
      </c>
      <c r="E577" s="4"/>
      <c r="F577" s="23"/>
      <c r="G577" s="13">
        <v>9509084.5399999991</v>
      </c>
      <c r="H577" s="13"/>
      <c r="I577" s="13">
        <f t="shared" si="8"/>
        <v>8740552.1199999992</v>
      </c>
      <c r="J577" s="2" t="s">
        <v>966</v>
      </c>
    </row>
    <row r="578" spans="1:10" x14ac:dyDescent="0.3">
      <c r="A578" s="19" t="s">
        <v>80</v>
      </c>
      <c r="B578" s="4">
        <v>417.9</v>
      </c>
      <c r="C578" s="19"/>
      <c r="D578" s="4">
        <v>7228236.5999999996</v>
      </c>
      <c r="E578" s="4"/>
      <c r="F578" s="23"/>
      <c r="G578" s="14">
        <v>9521132.7100000009</v>
      </c>
      <c r="H578" s="14"/>
      <c r="I578" s="14">
        <f t="shared" si="8"/>
        <v>2292896.1100000013</v>
      </c>
      <c r="J578" s="2" t="s">
        <v>81</v>
      </c>
    </row>
    <row r="579" spans="1:10" x14ac:dyDescent="0.3">
      <c r="A579" s="19" t="s">
        <v>598</v>
      </c>
      <c r="B579" s="4">
        <v>265.5</v>
      </c>
      <c r="C579" s="19"/>
      <c r="D579" s="4">
        <v>7141665.2000000002</v>
      </c>
      <c r="E579" s="4"/>
      <c r="F579" s="23"/>
      <c r="G579" s="14">
        <v>9521132.7100000009</v>
      </c>
      <c r="H579" s="14"/>
      <c r="I579" s="14">
        <f t="shared" si="8"/>
        <v>2379467.5100000007</v>
      </c>
      <c r="J579" s="2" t="s">
        <v>578</v>
      </c>
    </row>
    <row r="580" spans="1:10" x14ac:dyDescent="0.3">
      <c r="A580" s="19" t="s">
        <v>1318</v>
      </c>
      <c r="B580" s="4">
        <v>319.5</v>
      </c>
      <c r="C580" s="19"/>
      <c r="D580" s="4">
        <v>9354637.3000000007</v>
      </c>
      <c r="E580" s="4"/>
      <c r="F580" s="23"/>
      <c r="G580" s="14">
        <v>9684115.2899999991</v>
      </c>
      <c r="H580" s="14"/>
      <c r="I580" s="14">
        <f t="shared" ref="I580:I643" si="9">G580-D580</f>
        <v>329477.98999999836</v>
      </c>
      <c r="J580" s="2" t="s">
        <v>1319</v>
      </c>
    </row>
    <row r="581" spans="1:10" x14ac:dyDescent="0.3">
      <c r="A581" s="19" t="s">
        <v>717</v>
      </c>
      <c r="B581" s="4">
        <v>372.1</v>
      </c>
      <c r="C581" s="19"/>
      <c r="D581" s="4">
        <v>8079913.3600000003</v>
      </c>
      <c r="E581" s="4"/>
      <c r="F581" s="23"/>
      <c r="G581" s="14">
        <v>9760648.1199999992</v>
      </c>
      <c r="H581" s="14"/>
      <c r="I581" s="14">
        <f t="shared" si="9"/>
        <v>1680734.7599999988</v>
      </c>
      <c r="J581" s="2" t="s">
        <v>718</v>
      </c>
    </row>
    <row r="582" spans="1:10" x14ac:dyDescent="0.3">
      <c r="A582" s="19" t="s">
        <v>913</v>
      </c>
      <c r="B582" s="4">
        <v>395.7</v>
      </c>
      <c r="C582" s="19"/>
      <c r="D582" s="4">
        <v>11029266.960000001</v>
      </c>
      <c r="E582" s="4"/>
      <c r="F582" s="23"/>
      <c r="G582" s="14">
        <v>9810875</v>
      </c>
      <c r="H582" s="14"/>
      <c r="I582" s="14">
        <f t="shared" si="9"/>
        <v>-1218391.9600000009</v>
      </c>
      <c r="J582" s="2" t="s">
        <v>914</v>
      </c>
    </row>
    <row r="583" spans="1:10" x14ac:dyDescent="0.3">
      <c r="A583" s="19" t="s">
        <v>1176</v>
      </c>
      <c r="B583" s="4">
        <v>280</v>
      </c>
      <c r="C583" s="19"/>
      <c r="D583" s="4">
        <v>8290665.5999999996</v>
      </c>
      <c r="E583" s="4"/>
      <c r="F583" s="23"/>
      <c r="G583" s="14">
        <v>9845035.1999999993</v>
      </c>
      <c r="H583" s="14"/>
      <c r="I583" s="14">
        <f t="shared" si="9"/>
        <v>1554369.5999999996</v>
      </c>
      <c r="J583" s="2" t="s">
        <v>1161</v>
      </c>
    </row>
    <row r="584" spans="1:10" x14ac:dyDescent="0.3">
      <c r="A584" s="19" t="s">
        <v>538</v>
      </c>
      <c r="B584" s="4">
        <v>385.1</v>
      </c>
      <c r="C584" s="19"/>
      <c r="D584" s="4">
        <v>10402394.369999999</v>
      </c>
      <c r="E584" s="4"/>
      <c r="F584" s="23"/>
      <c r="G584" s="14">
        <v>9856688.4100000001</v>
      </c>
      <c r="H584" s="14"/>
      <c r="I584" s="14">
        <f t="shared" si="9"/>
        <v>-545705.95999999903</v>
      </c>
      <c r="J584" s="2" t="s">
        <v>539</v>
      </c>
    </row>
    <row r="585" spans="1:10" x14ac:dyDescent="0.3">
      <c r="A585" s="19" t="s">
        <v>714</v>
      </c>
      <c r="B585" s="4">
        <v>416.6</v>
      </c>
      <c r="C585" s="19"/>
      <c r="D585" s="4">
        <v>11126000</v>
      </c>
      <c r="E585" s="4"/>
      <c r="F585" s="23"/>
      <c r="G585" s="14">
        <v>9858172.4399999995</v>
      </c>
      <c r="H585" s="14"/>
      <c r="I585" s="14">
        <f t="shared" si="9"/>
        <v>-1267827.5600000005</v>
      </c>
      <c r="J585" s="2" t="s">
        <v>711</v>
      </c>
    </row>
    <row r="586" spans="1:10" x14ac:dyDescent="0.3">
      <c r="A586" s="19" t="s">
        <v>1035</v>
      </c>
      <c r="B586" s="4">
        <v>392</v>
      </c>
      <c r="C586" s="19"/>
      <c r="D586" s="4">
        <v>10347490.720000001</v>
      </c>
      <c r="E586" s="4"/>
      <c r="F586" s="23"/>
      <c r="G586" s="14">
        <v>9861685.1199999992</v>
      </c>
      <c r="H586" s="14"/>
      <c r="I586" s="14">
        <f t="shared" si="9"/>
        <v>-485805.60000000149</v>
      </c>
      <c r="J586" s="2" t="s">
        <v>1023</v>
      </c>
    </row>
    <row r="587" spans="1:10" x14ac:dyDescent="0.3">
      <c r="A587" s="19" t="s">
        <v>30</v>
      </c>
      <c r="B587" s="4">
        <v>569.70000000000005</v>
      </c>
      <c r="C587" s="19"/>
      <c r="D587" s="4">
        <v>10720005.02</v>
      </c>
      <c r="E587" s="4"/>
      <c r="F587" s="23"/>
      <c r="G587" s="14">
        <v>9896634.6999999993</v>
      </c>
      <c r="H587" s="14"/>
      <c r="I587" s="14">
        <f t="shared" si="9"/>
        <v>-823370.3200000003</v>
      </c>
      <c r="J587" s="2" t="s">
        <v>31</v>
      </c>
    </row>
    <row r="588" spans="1:10" x14ac:dyDescent="0.3">
      <c r="A588" s="19" t="s">
        <v>760</v>
      </c>
      <c r="B588" s="4">
        <v>447.6</v>
      </c>
      <c r="C588" s="19"/>
      <c r="D588" s="4">
        <v>11135119.76</v>
      </c>
      <c r="E588" s="4"/>
      <c r="F588" s="23"/>
      <c r="G588" s="14">
        <v>9946222.5500000007</v>
      </c>
      <c r="H588" s="14"/>
      <c r="I588" s="14">
        <f t="shared" si="9"/>
        <v>-1188897.209999999</v>
      </c>
      <c r="J588" s="2" t="s">
        <v>675</v>
      </c>
    </row>
    <row r="589" spans="1:10" x14ac:dyDescent="0.3">
      <c r="A589" s="19" t="s">
        <v>971</v>
      </c>
      <c r="B589" s="4">
        <v>474.4</v>
      </c>
      <c r="C589" s="19"/>
      <c r="D589" s="4">
        <v>12713227.380000001</v>
      </c>
      <c r="E589" s="4"/>
      <c r="F589" s="23"/>
      <c r="G589" s="14">
        <v>9963600.2300000004</v>
      </c>
      <c r="H589" s="14"/>
      <c r="I589" s="14">
        <f t="shared" si="9"/>
        <v>-2749627.1500000004</v>
      </c>
      <c r="J589" s="2" t="s">
        <v>972</v>
      </c>
    </row>
    <row r="590" spans="1:10" x14ac:dyDescent="0.3">
      <c r="A590" s="19" t="s">
        <v>35</v>
      </c>
      <c r="B590" s="4">
        <v>518.29999999999995</v>
      </c>
      <c r="C590" s="19"/>
      <c r="D590" s="4">
        <v>6513564.21</v>
      </c>
      <c r="E590" s="4"/>
      <c r="F590" s="23"/>
      <c r="G590" s="14">
        <v>10028094.32</v>
      </c>
      <c r="H590" s="14"/>
      <c r="I590" s="14">
        <f t="shared" si="9"/>
        <v>3514530.1100000003</v>
      </c>
      <c r="J590" s="2" t="s">
        <v>36</v>
      </c>
    </row>
    <row r="591" spans="1:10" x14ac:dyDescent="0.3">
      <c r="A591" s="19" t="s">
        <v>169</v>
      </c>
      <c r="B591" s="4">
        <v>1158.2</v>
      </c>
      <c r="C591" s="19"/>
      <c r="D591" s="4">
        <v>6977008.3799999999</v>
      </c>
      <c r="E591" s="4"/>
      <c r="F591" s="23"/>
      <c r="G591" s="14">
        <v>10040227.32</v>
      </c>
      <c r="H591" s="14"/>
      <c r="I591" s="14">
        <f t="shared" si="9"/>
        <v>3063218.9400000004</v>
      </c>
      <c r="J591" s="2" t="s">
        <v>170</v>
      </c>
    </row>
    <row r="592" spans="1:10" x14ac:dyDescent="0.3">
      <c r="A592" s="19" t="s">
        <v>1105</v>
      </c>
      <c r="B592" s="4">
        <v>324</v>
      </c>
      <c r="C592" s="19"/>
      <c r="D592" s="4">
        <v>9650184.4800000004</v>
      </c>
      <c r="E592" s="4"/>
      <c r="F592" s="23"/>
      <c r="G592" s="14">
        <v>10120169.16</v>
      </c>
      <c r="H592" s="14"/>
      <c r="I592" s="14">
        <f t="shared" si="9"/>
        <v>469984.6799999997</v>
      </c>
      <c r="J592" s="2" t="s">
        <v>1106</v>
      </c>
    </row>
    <row r="593" spans="1:10" x14ac:dyDescent="0.3">
      <c r="A593" s="19" t="s">
        <v>229</v>
      </c>
      <c r="B593" s="4">
        <v>320.3</v>
      </c>
      <c r="C593" s="19"/>
      <c r="D593" s="4">
        <v>9616299.6400000006</v>
      </c>
      <c r="E593" s="4"/>
      <c r="F593" s="23"/>
      <c r="G593" s="14">
        <v>10273994.050000001</v>
      </c>
      <c r="H593" s="14"/>
      <c r="I593" s="14">
        <f t="shared" si="9"/>
        <v>657694.41000000015</v>
      </c>
      <c r="J593" s="2" t="s">
        <v>230</v>
      </c>
    </row>
    <row r="594" spans="1:10" x14ac:dyDescent="0.3">
      <c r="A594" s="19" t="s">
        <v>726</v>
      </c>
      <c r="B594" s="4">
        <v>356.7</v>
      </c>
      <c r="C594" s="19"/>
      <c r="D594" s="4">
        <v>7303728.5599999996</v>
      </c>
      <c r="E594" s="4"/>
      <c r="F594" s="23"/>
      <c r="G594" s="14">
        <v>10441201.119999999</v>
      </c>
      <c r="H594" s="14"/>
      <c r="I594" s="14">
        <f t="shared" si="9"/>
        <v>3137472.5599999996</v>
      </c>
      <c r="J594" s="2" t="s">
        <v>727</v>
      </c>
    </row>
    <row r="595" spans="1:10" x14ac:dyDescent="0.3">
      <c r="A595" s="19" t="s">
        <v>849</v>
      </c>
      <c r="B595" s="4">
        <v>265.10000000000002</v>
      </c>
      <c r="C595" s="19"/>
      <c r="D595" s="4">
        <v>7252666.7699999996</v>
      </c>
      <c r="E595" s="4"/>
      <c r="F595" s="23"/>
      <c r="G595" s="14">
        <v>10441201.119999999</v>
      </c>
      <c r="H595" s="14"/>
      <c r="I595" s="14">
        <f t="shared" si="9"/>
        <v>3188534.3499999996</v>
      </c>
      <c r="J595" s="2" t="s">
        <v>850</v>
      </c>
    </row>
    <row r="596" spans="1:10" x14ac:dyDescent="0.3">
      <c r="A596" s="19" t="s">
        <v>1107</v>
      </c>
      <c r="B596" s="4">
        <v>411.9</v>
      </c>
      <c r="C596" s="19"/>
      <c r="D596" s="4">
        <v>9106425.25</v>
      </c>
      <c r="E596" s="4"/>
      <c r="F596" s="23"/>
      <c r="G596" s="14">
        <v>10458449.92</v>
      </c>
      <c r="H596" s="14"/>
      <c r="I596" s="14">
        <f t="shared" si="9"/>
        <v>1352024.67</v>
      </c>
      <c r="J596" s="2" t="s">
        <v>1108</v>
      </c>
    </row>
    <row r="597" spans="1:10" x14ac:dyDescent="0.3">
      <c r="A597" s="19" t="s">
        <v>1320</v>
      </c>
      <c r="B597" s="4">
        <v>487.9</v>
      </c>
      <c r="C597" s="19"/>
      <c r="D597" s="4">
        <v>9231136.3100000005</v>
      </c>
      <c r="E597" s="4"/>
      <c r="F597" s="23"/>
      <c r="G597" s="14">
        <v>10475837.51</v>
      </c>
      <c r="H597" s="14"/>
      <c r="I597" s="14">
        <f t="shared" si="9"/>
        <v>1244701.1999999993</v>
      </c>
      <c r="J597" s="2" t="s">
        <v>1321</v>
      </c>
    </row>
    <row r="598" spans="1:10" x14ac:dyDescent="0.3">
      <c r="A598" s="19" t="s">
        <v>934</v>
      </c>
      <c r="B598" s="4">
        <v>333.3</v>
      </c>
      <c r="C598" s="19"/>
      <c r="D598" s="4">
        <v>8124460.8099999996</v>
      </c>
      <c r="E598" s="4"/>
      <c r="F598" s="23"/>
      <c r="G598" s="14">
        <v>10480215.210000001</v>
      </c>
      <c r="H598" s="14"/>
      <c r="I598" s="14">
        <f t="shared" si="9"/>
        <v>2355754.4000000013</v>
      </c>
      <c r="J598" s="2" t="s">
        <v>935</v>
      </c>
    </row>
    <row r="599" spans="1:10" x14ac:dyDescent="0.3">
      <c r="A599" s="19" t="s">
        <v>668</v>
      </c>
      <c r="B599" s="4">
        <v>266</v>
      </c>
      <c r="C599" s="19"/>
      <c r="D599" s="4">
        <v>9397958.2200000007</v>
      </c>
      <c r="E599" s="4"/>
      <c r="F599" s="23"/>
      <c r="G599" s="14">
        <v>10566541.439999999</v>
      </c>
      <c r="H599" s="14"/>
      <c r="I599" s="14">
        <f t="shared" si="9"/>
        <v>1168583.2199999988</v>
      </c>
      <c r="J599" s="2" t="s">
        <v>669</v>
      </c>
    </row>
    <row r="600" spans="1:10" x14ac:dyDescent="0.3">
      <c r="A600" s="19" t="s">
        <v>1099</v>
      </c>
      <c r="B600" s="4">
        <v>462.4</v>
      </c>
      <c r="C600" s="19"/>
      <c r="D600" s="4">
        <v>4796294.8600000003</v>
      </c>
      <c r="E600" s="4"/>
      <c r="F600" s="23"/>
      <c r="G600" s="14">
        <v>10793535.01</v>
      </c>
      <c r="H600" s="14"/>
      <c r="I600" s="14">
        <f t="shared" si="9"/>
        <v>5997240.1499999994</v>
      </c>
      <c r="J600" s="2" t="s">
        <v>1100</v>
      </c>
    </row>
    <row r="601" spans="1:10" x14ac:dyDescent="0.3">
      <c r="A601" s="19" t="s">
        <v>281</v>
      </c>
      <c r="B601" s="4">
        <v>556.6</v>
      </c>
      <c r="C601" s="19"/>
      <c r="D601" s="4">
        <v>3235374.09</v>
      </c>
      <c r="E601" s="4"/>
      <c r="F601" s="23"/>
      <c r="G601" s="13">
        <v>10794639.17</v>
      </c>
      <c r="H601" s="13"/>
      <c r="I601" s="13">
        <f t="shared" si="9"/>
        <v>7559265.0800000001</v>
      </c>
      <c r="J601" s="2" t="s">
        <v>282</v>
      </c>
    </row>
    <row r="602" spans="1:10" x14ac:dyDescent="0.3">
      <c r="A602" s="19" t="s">
        <v>1211</v>
      </c>
      <c r="B602" s="4">
        <v>353</v>
      </c>
      <c r="C602" s="19"/>
      <c r="D602" s="4">
        <v>8423769.6099999994</v>
      </c>
      <c r="E602" s="4"/>
      <c r="F602" s="23"/>
      <c r="G602" s="14">
        <v>10822326.949999999</v>
      </c>
      <c r="H602" s="14"/>
      <c r="I602" s="14">
        <f t="shared" si="9"/>
        <v>2398557.34</v>
      </c>
      <c r="J602" s="2" t="s">
        <v>1212</v>
      </c>
    </row>
    <row r="603" spans="1:10" x14ac:dyDescent="0.3">
      <c r="A603" s="19" t="s">
        <v>610</v>
      </c>
      <c r="B603" s="4">
        <v>347.8</v>
      </c>
      <c r="C603" s="19"/>
      <c r="D603" s="4">
        <v>956818.67</v>
      </c>
      <c r="E603" s="4"/>
      <c r="F603" s="23"/>
      <c r="G603" s="13">
        <v>10852657.289999999</v>
      </c>
      <c r="H603" s="13"/>
      <c r="I603" s="13">
        <f t="shared" si="9"/>
        <v>9895838.6199999992</v>
      </c>
      <c r="J603" s="2" t="s">
        <v>78</v>
      </c>
    </row>
    <row r="604" spans="1:10" x14ac:dyDescent="0.3">
      <c r="A604" s="19" t="s">
        <v>1336</v>
      </c>
      <c r="B604" s="4">
        <v>464.7</v>
      </c>
      <c r="C604" s="19"/>
      <c r="D604" s="4">
        <v>12643236.960000001</v>
      </c>
      <c r="E604" s="4"/>
      <c r="F604" s="23"/>
      <c r="G604" s="14">
        <v>10954675.16</v>
      </c>
      <c r="H604" s="14"/>
      <c r="I604" s="14">
        <f t="shared" si="9"/>
        <v>-1688561.8000000007</v>
      </c>
      <c r="J604" s="2" t="s">
        <v>1335</v>
      </c>
    </row>
    <row r="605" spans="1:10" x14ac:dyDescent="0.3">
      <c r="A605" s="19" t="s">
        <v>715</v>
      </c>
      <c r="B605" s="4">
        <v>486.1</v>
      </c>
      <c r="C605" s="19"/>
      <c r="D605" s="4">
        <v>8919570.4199999999</v>
      </c>
      <c r="E605" s="4"/>
      <c r="F605" s="23"/>
      <c r="G605" s="14">
        <v>10992004.300000001</v>
      </c>
      <c r="H605" s="14"/>
      <c r="I605" s="14">
        <f t="shared" si="9"/>
        <v>2072433.8800000008</v>
      </c>
      <c r="J605" s="2" t="s">
        <v>716</v>
      </c>
    </row>
    <row r="606" spans="1:10" x14ac:dyDescent="0.3">
      <c r="A606" s="19" t="s">
        <v>916</v>
      </c>
      <c r="B606" s="4">
        <v>441</v>
      </c>
      <c r="C606" s="19"/>
      <c r="D606" s="4">
        <v>11235798</v>
      </c>
      <c r="E606" s="4"/>
      <c r="F606" s="23"/>
      <c r="G606" s="14">
        <v>11170649.07</v>
      </c>
      <c r="H606" s="14"/>
      <c r="I606" s="14">
        <f t="shared" si="9"/>
        <v>-65148.929999999702</v>
      </c>
      <c r="J606" s="2" t="s">
        <v>917</v>
      </c>
    </row>
    <row r="607" spans="1:10" x14ac:dyDescent="0.3">
      <c r="A607" s="19" t="s">
        <v>509</v>
      </c>
      <c r="B607" s="4">
        <v>386.2</v>
      </c>
      <c r="C607" s="19"/>
      <c r="D607" s="4">
        <v>9197646.5999999996</v>
      </c>
      <c r="E607" s="4"/>
      <c r="F607" s="23"/>
      <c r="G607" s="14">
        <v>11297802.109999999</v>
      </c>
      <c r="H607" s="14"/>
      <c r="I607" s="14">
        <f t="shared" si="9"/>
        <v>2100155.5099999998</v>
      </c>
      <c r="J607" s="2" t="s">
        <v>510</v>
      </c>
    </row>
    <row r="608" spans="1:10" x14ac:dyDescent="0.3">
      <c r="A608" s="19" t="s">
        <v>1093</v>
      </c>
      <c r="B608" s="4">
        <v>354.1</v>
      </c>
      <c r="C608" s="19"/>
      <c r="D608" s="4">
        <v>13217632.34</v>
      </c>
      <c r="E608" s="4"/>
      <c r="F608" s="23"/>
      <c r="G608" s="14">
        <v>11314879.529999999</v>
      </c>
      <c r="H608" s="14"/>
      <c r="I608" s="14">
        <f t="shared" si="9"/>
        <v>-1902752.8100000005</v>
      </c>
      <c r="J608" s="2" t="s">
        <v>1094</v>
      </c>
    </row>
    <row r="609" spans="1:10" x14ac:dyDescent="0.3">
      <c r="A609" s="19" t="s">
        <v>242</v>
      </c>
      <c r="B609" s="4">
        <v>557.4</v>
      </c>
      <c r="C609" s="19"/>
      <c r="D609" s="4">
        <v>10465430.26</v>
      </c>
      <c r="E609" s="4"/>
      <c r="F609" s="23"/>
      <c r="G609" s="14">
        <v>11341295.17</v>
      </c>
      <c r="H609" s="14"/>
      <c r="I609" s="14">
        <f t="shared" si="9"/>
        <v>875864.91000000015</v>
      </c>
      <c r="J609" s="2" t="s">
        <v>243</v>
      </c>
    </row>
    <row r="610" spans="1:10" x14ac:dyDescent="0.3">
      <c r="A610" s="19" t="s">
        <v>884</v>
      </c>
      <c r="B610" s="4">
        <v>404.3</v>
      </c>
      <c r="C610" s="19"/>
      <c r="D610" s="4">
        <v>8550601.3499999996</v>
      </c>
      <c r="E610" s="4"/>
      <c r="F610" s="23"/>
      <c r="G610" s="14">
        <v>11487214.18</v>
      </c>
      <c r="H610" s="14"/>
      <c r="I610" s="14">
        <f t="shared" si="9"/>
        <v>2936612.83</v>
      </c>
      <c r="J610" s="2" t="s">
        <v>596</v>
      </c>
    </row>
    <row r="611" spans="1:10" x14ac:dyDescent="0.3">
      <c r="A611" s="19" t="s">
        <v>194</v>
      </c>
      <c r="B611" s="4">
        <v>553.29999999999995</v>
      </c>
      <c r="C611" s="19"/>
      <c r="D611" s="4">
        <v>10743000</v>
      </c>
      <c r="E611" s="4"/>
      <c r="F611" s="23"/>
      <c r="G611" s="14">
        <v>11491659.220000001</v>
      </c>
      <c r="H611" s="14"/>
      <c r="I611" s="14">
        <f t="shared" si="9"/>
        <v>748659.22000000067</v>
      </c>
      <c r="J611" s="2" t="s">
        <v>195</v>
      </c>
    </row>
    <row r="612" spans="1:10" x14ac:dyDescent="0.3">
      <c r="A612" s="19" t="s">
        <v>839</v>
      </c>
      <c r="B612" s="4">
        <v>395.5</v>
      </c>
      <c r="C612" s="19"/>
      <c r="D612" s="4">
        <v>12634939.630000001</v>
      </c>
      <c r="E612" s="4"/>
      <c r="F612" s="23"/>
      <c r="G612" s="14">
        <v>11524533.82</v>
      </c>
      <c r="H612" s="14"/>
      <c r="I612" s="14">
        <f t="shared" si="9"/>
        <v>-1110405.8100000005</v>
      </c>
      <c r="J612" s="2" t="s">
        <v>412</v>
      </c>
    </row>
    <row r="613" spans="1:10" x14ac:dyDescent="0.3">
      <c r="A613" s="19" t="s">
        <v>885</v>
      </c>
      <c r="B613" s="4">
        <v>460.7</v>
      </c>
      <c r="C613" s="19"/>
      <c r="D613" s="4">
        <v>10732375.060000001</v>
      </c>
      <c r="E613" s="4"/>
      <c r="F613" s="23"/>
      <c r="G613" s="14">
        <v>11540981.880000001</v>
      </c>
      <c r="H613" s="14"/>
      <c r="I613" s="14">
        <f t="shared" si="9"/>
        <v>808606.8200000003</v>
      </c>
      <c r="J613" s="2" t="s">
        <v>100</v>
      </c>
    </row>
    <row r="614" spans="1:10" x14ac:dyDescent="0.3">
      <c r="A614" s="19" t="s">
        <v>45</v>
      </c>
      <c r="B614" s="4">
        <v>381.8</v>
      </c>
      <c r="C614" s="19"/>
      <c r="D614" s="4">
        <v>11518673.1</v>
      </c>
      <c r="E614" s="4"/>
      <c r="F614" s="23"/>
      <c r="G614" s="14">
        <v>11579085.32</v>
      </c>
      <c r="H614" s="14"/>
      <c r="I614" s="14">
        <f t="shared" si="9"/>
        <v>60412.220000000671</v>
      </c>
      <c r="J614" s="2" t="s">
        <v>46</v>
      </c>
    </row>
    <row r="615" spans="1:10" x14ac:dyDescent="0.3">
      <c r="A615" s="19" t="s">
        <v>1051</v>
      </c>
      <c r="B615" s="4">
        <v>302.8</v>
      </c>
      <c r="C615" s="19"/>
      <c r="D615" s="4">
        <v>9341292.1899999995</v>
      </c>
      <c r="E615" s="4"/>
      <c r="F615" s="23"/>
      <c r="G615" s="14">
        <v>11601957.619999999</v>
      </c>
      <c r="H615" s="14"/>
      <c r="I615" s="14">
        <f t="shared" si="9"/>
        <v>2260665.4299999997</v>
      </c>
      <c r="J615" s="2" t="s">
        <v>1052</v>
      </c>
    </row>
    <row r="616" spans="1:10" x14ac:dyDescent="0.3">
      <c r="A616" s="19" t="s">
        <v>270</v>
      </c>
      <c r="B616" s="4">
        <v>641.20000000000005</v>
      </c>
      <c r="C616" s="19"/>
      <c r="D616" s="4">
        <v>7701074.8899999997</v>
      </c>
      <c r="E616" s="4"/>
      <c r="F616" s="23"/>
      <c r="G616" s="14">
        <v>11615216.17</v>
      </c>
      <c r="H616" s="14"/>
      <c r="I616" s="14">
        <f t="shared" si="9"/>
        <v>3914141.2800000003</v>
      </c>
      <c r="J616" s="2" t="s">
        <v>271</v>
      </c>
    </row>
    <row r="617" spans="1:10" x14ac:dyDescent="0.3">
      <c r="A617" s="19" t="s">
        <v>1271</v>
      </c>
      <c r="B617" s="4">
        <v>525</v>
      </c>
      <c r="C617" s="19"/>
      <c r="D617" s="4">
        <v>7663326.46</v>
      </c>
      <c r="E617" s="4"/>
      <c r="F617" s="23"/>
      <c r="G617" s="14">
        <v>11687865</v>
      </c>
      <c r="H617" s="14"/>
      <c r="I617" s="14">
        <f t="shared" si="9"/>
        <v>4024538.54</v>
      </c>
      <c r="J617" s="2" t="s">
        <v>1272</v>
      </c>
    </row>
    <row r="618" spans="1:10" x14ac:dyDescent="0.3">
      <c r="A618" s="19" t="s">
        <v>255</v>
      </c>
      <c r="B618" s="4">
        <v>584.29999999999995</v>
      </c>
      <c r="C618" s="19"/>
      <c r="D618" s="4">
        <v>13994247.93</v>
      </c>
      <c r="E618" s="4"/>
      <c r="F618" s="23"/>
      <c r="G618" s="14">
        <v>11759878.890000001</v>
      </c>
      <c r="H618" s="14"/>
      <c r="I618" s="14">
        <f t="shared" si="9"/>
        <v>-2234369.0399999991</v>
      </c>
      <c r="J618" s="2" t="s">
        <v>256</v>
      </c>
    </row>
    <row r="619" spans="1:10" s="11" customFormat="1" x14ac:dyDescent="0.3">
      <c r="A619" s="19" t="s">
        <v>686</v>
      </c>
      <c r="B619" s="4">
        <v>376.2</v>
      </c>
      <c r="C619" s="19"/>
      <c r="D619" s="4">
        <v>11294573.6</v>
      </c>
      <c r="E619" s="4"/>
      <c r="F619" s="23"/>
      <c r="G619" s="14">
        <v>11839390.199999999</v>
      </c>
      <c r="H619" s="14"/>
      <c r="I619" s="14">
        <f t="shared" si="9"/>
        <v>544816.59999999963</v>
      </c>
      <c r="J619" s="2" t="s">
        <v>230</v>
      </c>
    </row>
    <row r="620" spans="1:10" x14ac:dyDescent="0.3">
      <c r="A620" s="19" t="s">
        <v>611</v>
      </c>
      <c r="B620" s="4">
        <v>470.4</v>
      </c>
      <c r="C620" s="19"/>
      <c r="D620" s="4">
        <v>14369793.310000001</v>
      </c>
      <c r="E620" s="4"/>
      <c r="F620" s="23"/>
      <c r="G620" s="14">
        <v>11902112.539999999</v>
      </c>
      <c r="H620" s="14"/>
      <c r="I620" s="14">
        <f t="shared" si="9"/>
        <v>-2467680.7700000014</v>
      </c>
      <c r="J620" s="2" t="s">
        <v>612</v>
      </c>
    </row>
    <row r="621" spans="1:10" x14ac:dyDescent="0.3">
      <c r="A621" s="19" t="s">
        <v>700</v>
      </c>
      <c r="B621" s="4">
        <v>464.4</v>
      </c>
      <c r="C621" s="19"/>
      <c r="D621" s="4">
        <v>9772290.25</v>
      </c>
      <c r="E621" s="4"/>
      <c r="F621" s="23"/>
      <c r="G621" s="14">
        <v>11904146.32</v>
      </c>
      <c r="H621" s="14"/>
      <c r="I621" s="14">
        <f t="shared" si="9"/>
        <v>2131856.0700000003</v>
      </c>
      <c r="J621" s="2" t="s">
        <v>258</v>
      </c>
    </row>
    <row r="622" spans="1:10" x14ac:dyDescent="0.3">
      <c r="A622" s="19" t="s">
        <v>442</v>
      </c>
      <c r="B622" s="4">
        <v>934.9</v>
      </c>
      <c r="C622" s="19"/>
      <c r="D622" s="4">
        <v>12062061.1</v>
      </c>
      <c r="E622" s="4"/>
      <c r="F622" s="23"/>
      <c r="G622" s="14">
        <v>12062061.1</v>
      </c>
      <c r="H622" s="14"/>
      <c r="I622" s="14">
        <f t="shared" si="9"/>
        <v>0</v>
      </c>
      <c r="J622" s="2" t="s">
        <v>443</v>
      </c>
    </row>
    <row r="623" spans="1:10" x14ac:dyDescent="0.3">
      <c r="A623" s="19" t="s">
        <v>492</v>
      </c>
      <c r="B623" s="4">
        <v>495.2</v>
      </c>
      <c r="C623" s="19"/>
      <c r="D623" s="4">
        <v>12445866.550000001</v>
      </c>
      <c r="E623" s="4"/>
      <c r="F623" s="23"/>
      <c r="G623" s="14">
        <v>12090742.58</v>
      </c>
      <c r="H623" s="14"/>
      <c r="I623" s="14">
        <f t="shared" si="9"/>
        <v>-355123.97000000067</v>
      </c>
      <c r="J623" s="2" t="s">
        <v>493</v>
      </c>
    </row>
    <row r="624" spans="1:10" x14ac:dyDescent="0.3">
      <c r="A624" s="19" t="s">
        <v>743</v>
      </c>
      <c r="B624" s="4">
        <v>350.2</v>
      </c>
      <c r="C624" s="19"/>
      <c r="D624" s="4">
        <v>10732260.720000001</v>
      </c>
      <c r="E624" s="4"/>
      <c r="F624" s="23"/>
      <c r="G624" s="14">
        <v>12093936.369999999</v>
      </c>
      <c r="H624" s="14"/>
      <c r="I624" s="14">
        <f t="shared" si="9"/>
        <v>1361675.6499999985</v>
      </c>
      <c r="J624" s="2" t="s">
        <v>744</v>
      </c>
    </row>
    <row r="625" spans="1:10" x14ac:dyDescent="0.3">
      <c r="A625" s="19" t="s">
        <v>1158</v>
      </c>
      <c r="B625" s="4">
        <v>709.7</v>
      </c>
      <c r="C625" s="19"/>
      <c r="D625" s="4">
        <v>20984941.879999999</v>
      </c>
      <c r="E625" s="4"/>
      <c r="F625" s="23"/>
      <c r="G625" s="14">
        <v>12136139.689999999</v>
      </c>
      <c r="H625" s="14"/>
      <c r="I625" s="14">
        <f t="shared" si="9"/>
        <v>-8848802.1899999995</v>
      </c>
      <c r="J625" s="2" t="s">
        <v>1159</v>
      </c>
    </row>
    <row r="626" spans="1:10" x14ac:dyDescent="0.3">
      <c r="A626" s="19" t="s">
        <v>1174</v>
      </c>
      <c r="B626" s="4">
        <v>504.7</v>
      </c>
      <c r="C626" s="19"/>
      <c r="D626" s="4">
        <v>11527459.029999999</v>
      </c>
      <c r="E626" s="4"/>
      <c r="F626" s="23"/>
      <c r="G626" s="14">
        <v>12150092.279999999</v>
      </c>
      <c r="H626" s="14"/>
      <c r="I626" s="14">
        <f t="shared" si="9"/>
        <v>622633.25</v>
      </c>
      <c r="J626" s="2" t="s">
        <v>1175</v>
      </c>
    </row>
    <row r="627" spans="1:10" x14ac:dyDescent="0.3">
      <c r="A627" s="19" t="s">
        <v>574</v>
      </c>
      <c r="B627" s="4">
        <v>1651.6</v>
      </c>
      <c r="C627" s="19"/>
      <c r="D627" s="4">
        <v>8467422.8800000008</v>
      </c>
      <c r="E627" s="4"/>
      <c r="F627" s="23"/>
      <c r="G627" s="14">
        <v>12441667.960000001</v>
      </c>
      <c r="H627" s="14"/>
      <c r="I627" s="14">
        <f t="shared" si="9"/>
        <v>3974245.08</v>
      </c>
      <c r="J627" s="2" t="s">
        <v>575</v>
      </c>
    </row>
    <row r="628" spans="1:10" x14ac:dyDescent="0.3">
      <c r="A628" s="19" t="s">
        <v>1012</v>
      </c>
      <c r="B628" s="4">
        <v>612.5</v>
      </c>
      <c r="C628" s="19"/>
      <c r="D628" s="4">
        <v>16373402.869999999</v>
      </c>
      <c r="E628" s="4"/>
      <c r="F628" s="23"/>
      <c r="G628" s="14">
        <v>12476067.619999999</v>
      </c>
      <c r="H628" s="14"/>
      <c r="I628" s="14">
        <f t="shared" si="9"/>
        <v>-3897335.25</v>
      </c>
      <c r="J628" s="2" t="s">
        <v>1013</v>
      </c>
    </row>
    <row r="629" spans="1:10" x14ac:dyDescent="0.3">
      <c r="A629" s="19" t="s">
        <v>121</v>
      </c>
      <c r="B629" s="4">
        <v>381.9</v>
      </c>
      <c r="C629" s="19"/>
      <c r="D629" s="4">
        <v>1035304.17</v>
      </c>
      <c r="E629" s="4"/>
      <c r="F629" s="23"/>
      <c r="G629" s="13">
        <v>12501362.84</v>
      </c>
      <c r="H629" s="13"/>
      <c r="I629" s="13">
        <f t="shared" si="9"/>
        <v>11466058.67</v>
      </c>
      <c r="J629" s="2" t="s">
        <v>122</v>
      </c>
    </row>
    <row r="630" spans="1:10" x14ac:dyDescent="0.3">
      <c r="A630" s="19" t="s">
        <v>1334</v>
      </c>
      <c r="B630" s="4">
        <v>541.9</v>
      </c>
      <c r="C630" s="19"/>
      <c r="D630" s="4">
        <v>14743641.289999999</v>
      </c>
      <c r="E630" s="4"/>
      <c r="F630" s="23"/>
      <c r="G630" s="14">
        <v>12550409.42</v>
      </c>
      <c r="H630" s="14"/>
      <c r="I630" s="14">
        <f t="shared" si="9"/>
        <v>-2193231.8699999992</v>
      </c>
      <c r="J630" s="2" t="s">
        <v>1335</v>
      </c>
    </row>
    <row r="631" spans="1:10" x14ac:dyDescent="0.3">
      <c r="A631" s="19" t="s">
        <v>439</v>
      </c>
      <c r="B631" s="4">
        <v>352.3</v>
      </c>
      <c r="C631" s="19"/>
      <c r="D631" s="4">
        <v>14351743.74</v>
      </c>
      <c r="E631" s="4"/>
      <c r="F631" s="23"/>
      <c r="G631" s="14">
        <v>12650201.68</v>
      </c>
      <c r="H631" s="14"/>
      <c r="I631" s="14">
        <f t="shared" si="9"/>
        <v>-1701542.0600000005</v>
      </c>
      <c r="J631" s="2" t="s">
        <v>50</v>
      </c>
    </row>
    <row r="632" spans="1:10" x14ac:dyDescent="0.3">
      <c r="A632" s="19" t="s">
        <v>547</v>
      </c>
      <c r="B632" s="4">
        <v>455.5</v>
      </c>
      <c r="C632" s="19"/>
      <c r="D632" s="4">
        <v>13125045.74</v>
      </c>
      <c r="E632" s="4"/>
      <c r="F632" s="23"/>
      <c r="G632" s="14">
        <v>12658395.1</v>
      </c>
      <c r="H632" s="14"/>
      <c r="I632" s="14">
        <f t="shared" si="9"/>
        <v>-466650.6400000006</v>
      </c>
      <c r="J632" s="2" t="s">
        <v>455</v>
      </c>
    </row>
    <row r="633" spans="1:10" x14ac:dyDescent="0.3">
      <c r="A633" s="19" t="s">
        <v>13</v>
      </c>
      <c r="B633" s="4">
        <v>453.7</v>
      </c>
      <c r="C633" s="19"/>
      <c r="D633" s="4">
        <v>9211480.1699999999</v>
      </c>
      <c r="E633" s="4"/>
      <c r="F633" s="23"/>
      <c r="G633" s="14">
        <v>12781595.57</v>
      </c>
      <c r="H633" s="14"/>
      <c r="I633" s="14">
        <f t="shared" si="9"/>
        <v>3570115.4000000004</v>
      </c>
      <c r="J633" s="2" t="s">
        <v>14</v>
      </c>
    </row>
    <row r="634" spans="1:10" x14ac:dyDescent="0.3">
      <c r="A634" s="19" t="s">
        <v>340</v>
      </c>
      <c r="B634" s="4">
        <v>569.29999999999995</v>
      </c>
      <c r="C634" s="19"/>
      <c r="D634" s="4">
        <v>7424577.1900000004</v>
      </c>
      <c r="E634" s="4"/>
      <c r="F634" s="23"/>
      <c r="G634" s="14">
        <v>12816189.77</v>
      </c>
      <c r="H634" s="14"/>
      <c r="I634" s="14">
        <f t="shared" si="9"/>
        <v>5391612.5799999991</v>
      </c>
      <c r="J634" s="2" t="s">
        <v>341</v>
      </c>
    </row>
    <row r="635" spans="1:10" x14ac:dyDescent="0.3">
      <c r="A635" s="19" t="s">
        <v>736</v>
      </c>
      <c r="B635" s="4">
        <v>542.5</v>
      </c>
      <c r="C635" s="19"/>
      <c r="D635" s="4">
        <v>7712000.9699999997</v>
      </c>
      <c r="E635" s="4"/>
      <c r="F635" s="23"/>
      <c r="G635" s="14">
        <v>12910718.800000001</v>
      </c>
      <c r="H635" s="14"/>
      <c r="I635" s="14">
        <f t="shared" si="9"/>
        <v>5198717.830000001</v>
      </c>
      <c r="J635" s="2" t="s">
        <v>737</v>
      </c>
    </row>
    <row r="636" spans="1:10" x14ac:dyDescent="0.3">
      <c r="A636" s="19" t="s">
        <v>1304</v>
      </c>
      <c r="B636" s="4">
        <v>866.2</v>
      </c>
      <c r="C636" s="19"/>
      <c r="D636" s="4">
        <v>7552111.9500000002</v>
      </c>
      <c r="E636" s="4"/>
      <c r="F636" s="23"/>
      <c r="G636" s="14">
        <v>13015772.4</v>
      </c>
      <c r="H636" s="14"/>
      <c r="I636" s="14">
        <f t="shared" si="9"/>
        <v>5463660.4500000002</v>
      </c>
      <c r="J636" s="2" t="s">
        <v>1305</v>
      </c>
    </row>
    <row r="637" spans="1:10" x14ac:dyDescent="0.3">
      <c r="A637" s="19" t="s">
        <v>932</v>
      </c>
      <c r="B637" s="4">
        <v>404.9</v>
      </c>
      <c r="C637" s="19"/>
      <c r="D637" s="4">
        <v>4905683.37</v>
      </c>
      <c r="E637" s="4"/>
      <c r="F637" s="23"/>
      <c r="G637" s="14">
        <v>13067345.800000001</v>
      </c>
      <c r="H637" s="14"/>
      <c r="I637" s="14">
        <f t="shared" si="9"/>
        <v>8161662.4300000006</v>
      </c>
      <c r="J637" s="2" t="s">
        <v>621</v>
      </c>
    </row>
    <row r="638" spans="1:10" x14ac:dyDescent="0.3">
      <c r="A638" s="20" t="s">
        <v>331</v>
      </c>
      <c r="B638" s="10">
        <v>458.9</v>
      </c>
      <c r="C638" s="20"/>
      <c r="D638" s="10">
        <v>10581201.470000001</v>
      </c>
      <c r="E638" s="10"/>
      <c r="F638" s="24"/>
      <c r="G638" s="15">
        <v>13127284.220000001</v>
      </c>
      <c r="H638" s="15"/>
      <c r="I638" s="15">
        <f t="shared" si="9"/>
        <v>2546082.75</v>
      </c>
      <c r="J638" s="9" t="s">
        <v>332</v>
      </c>
    </row>
    <row r="639" spans="1:10" x14ac:dyDescent="0.3">
      <c r="A639" s="19" t="s">
        <v>1055</v>
      </c>
      <c r="B639" s="4">
        <v>375</v>
      </c>
      <c r="C639" s="19"/>
      <c r="D639" s="4">
        <v>15780003.75</v>
      </c>
      <c r="E639" s="4"/>
      <c r="F639" s="23"/>
      <c r="G639" s="14">
        <v>13291128.75</v>
      </c>
      <c r="H639" s="14"/>
      <c r="I639" s="14">
        <f t="shared" si="9"/>
        <v>-2488875</v>
      </c>
      <c r="J639" s="2" t="s">
        <v>1056</v>
      </c>
    </row>
    <row r="640" spans="1:10" x14ac:dyDescent="0.3">
      <c r="A640" s="19" t="s">
        <v>1314</v>
      </c>
      <c r="B640" s="4">
        <v>524.9</v>
      </c>
      <c r="C640" s="19"/>
      <c r="D640" s="4">
        <v>9890779.9299999997</v>
      </c>
      <c r="E640" s="4"/>
      <c r="F640" s="23"/>
      <c r="G640" s="14">
        <v>13331394.449999999</v>
      </c>
      <c r="H640" s="14"/>
      <c r="I640" s="14">
        <f t="shared" si="9"/>
        <v>3440614.5199999996</v>
      </c>
      <c r="J640" s="2" t="s">
        <v>1315</v>
      </c>
    </row>
    <row r="641" spans="1:10" x14ac:dyDescent="0.3">
      <c r="A641" s="19" t="s">
        <v>422</v>
      </c>
      <c r="B641" s="4">
        <v>498.4</v>
      </c>
      <c r="C641" s="19"/>
      <c r="D641" s="4">
        <v>10701295.92</v>
      </c>
      <c r="E641" s="4"/>
      <c r="F641" s="23"/>
      <c r="G641" s="14">
        <v>13421458.460000001</v>
      </c>
      <c r="H641" s="14"/>
      <c r="I641" s="14">
        <f t="shared" si="9"/>
        <v>2720162.540000001</v>
      </c>
      <c r="J641" s="2" t="s">
        <v>423</v>
      </c>
    </row>
    <row r="642" spans="1:10" x14ac:dyDescent="0.3">
      <c r="A642" s="19" t="s">
        <v>730</v>
      </c>
      <c r="B642" s="4">
        <v>474.7</v>
      </c>
      <c r="C642" s="19"/>
      <c r="D642" s="4">
        <v>6437430.4299999997</v>
      </c>
      <c r="E642" s="4"/>
      <c r="F642" s="23"/>
      <c r="G642" s="14">
        <v>13455343.02</v>
      </c>
      <c r="H642" s="14"/>
      <c r="I642" s="14">
        <f t="shared" si="9"/>
        <v>7017912.5899999999</v>
      </c>
      <c r="J642" s="2" t="s">
        <v>731</v>
      </c>
    </row>
    <row r="643" spans="1:10" x14ac:dyDescent="0.3">
      <c r="A643" s="19" t="s">
        <v>712</v>
      </c>
      <c r="B643" s="4">
        <v>396.9</v>
      </c>
      <c r="C643" s="19"/>
      <c r="D643" s="4">
        <v>12667238.140000001</v>
      </c>
      <c r="E643" s="4"/>
      <c r="F643" s="23"/>
      <c r="G643" s="14">
        <v>13467150.4</v>
      </c>
      <c r="H643" s="14"/>
      <c r="I643" s="14">
        <f t="shared" si="9"/>
        <v>799912.25999999978</v>
      </c>
      <c r="J643" s="2" t="s">
        <v>711</v>
      </c>
    </row>
    <row r="644" spans="1:10" x14ac:dyDescent="0.3">
      <c r="A644" s="19" t="s">
        <v>1191</v>
      </c>
      <c r="B644" s="4">
        <v>346.5</v>
      </c>
      <c r="C644" s="19"/>
      <c r="D644" s="4">
        <v>10443180.82</v>
      </c>
      <c r="E644" s="4"/>
      <c r="F644" s="23"/>
      <c r="G644" s="14">
        <v>13483808.42</v>
      </c>
      <c r="H644" s="14"/>
      <c r="I644" s="14">
        <f t="shared" ref="I644:I697" si="10">G644-D644</f>
        <v>3040627.5999999996</v>
      </c>
      <c r="J644" s="2" t="s">
        <v>1192</v>
      </c>
    </row>
    <row r="645" spans="1:10" x14ac:dyDescent="0.3">
      <c r="A645" s="19" t="s">
        <v>1147</v>
      </c>
      <c r="B645" s="4">
        <v>378.9</v>
      </c>
      <c r="C645" s="19"/>
      <c r="D645" s="4">
        <v>8683622.6199999992</v>
      </c>
      <c r="E645" s="4"/>
      <c r="F645" s="23"/>
      <c r="G645" s="14">
        <v>13495478.33</v>
      </c>
      <c r="H645" s="14"/>
      <c r="I645" s="14">
        <f t="shared" si="10"/>
        <v>4811855.7100000009</v>
      </c>
      <c r="J645" s="2" t="s">
        <v>1104</v>
      </c>
    </row>
    <row r="646" spans="1:10" x14ac:dyDescent="0.3">
      <c r="A646" s="19" t="s">
        <v>1022</v>
      </c>
      <c r="B646" s="4">
        <v>562.5</v>
      </c>
      <c r="C646" s="19"/>
      <c r="D646" s="4">
        <v>14154946.880000001</v>
      </c>
      <c r="E646" s="4"/>
      <c r="F646" s="23"/>
      <c r="G646" s="14">
        <v>13581410.619999999</v>
      </c>
      <c r="H646" s="14"/>
      <c r="I646" s="14">
        <f t="shared" si="10"/>
        <v>-573536.26000000164</v>
      </c>
      <c r="J646" s="2" t="s">
        <v>1023</v>
      </c>
    </row>
    <row r="647" spans="1:10" x14ac:dyDescent="0.3">
      <c r="A647" s="19" t="s">
        <v>197</v>
      </c>
      <c r="B647" s="4">
        <v>548.5</v>
      </c>
      <c r="C647" s="19"/>
      <c r="D647" s="4">
        <v>12215336.34</v>
      </c>
      <c r="E647" s="4"/>
      <c r="F647" s="23"/>
      <c r="G647" s="14">
        <v>13635320.560000001</v>
      </c>
      <c r="H647" s="14"/>
      <c r="I647" s="14">
        <f t="shared" si="10"/>
        <v>1419984.2200000007</v>
      </c>
      <c r="J647" s="2" t="s">
        <v>198</v>
      </c>
    </row>
    <row r="648" spans="1:10" x14ac:dyDescent="0.3">
      <c r="A648" s="26" t="s">
        <v>902</v>
      </c>
      <c r="B648" s="27">
        <v>466.7</v>
      </c>
      <c r="C648" s="26"/>
      <c r="D648" s="27">
        <v>16339895.050000001</v>
      </c>
      <c r="E648" s="27"/>
      <c r="F648" s="28"/>
      <c r="G648" s="29">
        <v>13780106.220000001</v>
      </c>
      <c r="H648" s="29"/>
      <c r="I648" s="29">
        <f t="shared" si="10"/>
        <v>-2559788.83</v>
      </c>
      <c r="J648" s="30" t="s">
        <v>903</v>
      </c>
    </row>
    <row r="649" spans="1:10" x14ac:dyDescent="0.3">
      <c r="A649" s="19" t="s">
        <v>566</v>
      </c>
      <c r="B649" s="4">
        <v>476.7</v>
      </c>
      <c r="C649" s="19"/>
      <c r="D649" s="4">
        <v>14095423.130000001</v>
      </c>
      <c r="E649" s="4"/>
      <c r="F649" s="23"/>
      <c r="G649" s="14">
        <v>13788452.16</v>
      </c>
      <c r="H649" s="14"/>
      <c r="I649" s="14">
        <f t="shared" si="10"/>
        <v>-306970.97000000067</v>
      </c>
      <c r="J649" s="2" t="s">
        <v>567</v>
      </c>
    </row>
    <row r="650" spans="1:10" x14ac:dyDescent="0.3">
      <c r="A650" s="19" t="s">
        <v>1028</v>
      </c>
      <c r="B650" s="4">
        <v>471.7</v>
      </c>
      <c r="C650" s="19"/>
      <c r="D650" s="4">
        <v>12956990.51</v>
      </c>
      <c r="E650" s="4"/>
      <c r="F650" s="23"/>
      <c r="G650" s="14">
        <v>13827234.550000001</v>
      </c>
      <c r="H650" s="14"/>
      <c r="I650" s="14">
        <f t="shared" si="10"/>
        <v>870244.04000000097</v>
      </c>
      <c r="J650" s="2" t="s">
        <v>1029</v>
      </c>
    </row>
    <row r="651" spans="1:10" x14ac:dyDescent="0.3">
      <c r="A651" s="19" t="s">
        <v>709</v>
      </c>
      <c r="B651" s="4">
        <v>410.1</v>
      </c>
      <c r="C651" s="19"/>
      <c r="D651" s="4">
        <v>13088521.939999999</v>
      </c>
      <c r="E651" s="4"/>
      <c r="F651" s="23"/>
      <c r="G651" s="14">
        <v>13861380</v>
      </c>
      <c r="H651" s="14"/>
      <c r="I651" s="14">
        <f t="shared" si="10"/>
        <v>772858.06000000052</v>
      </c>
      <c r="J651" s="2" t="s">
        <v>711</v>
      </c>
    </row>
    <row r="652" spans="1:10" x14ac:dyDescent="0.3">
      <c r="A652" s="19" t="s">
        <v>858</v>
      </c>
      <c r="B652" s="4">
        <v>639.6</v>
      </c>
      <c r="C652" s="19"/>
      <c r="D652" s="4">
        <v>13794649.75</v>
      </c>
      <c r="E652" s="4"/>
      <c r="F652" s="23"/>
      <c r="G652" s="14">
        <v>13899550.550000001</v>
      </c>
      <c r="H652" s="14"/>
      <c r="I652" s="14">
        <f t="shared" si="10"/>
        <v>104900.80000000075</v>
      </c>
      <c r="J652" s="2" t="s">
        <v>879</v>
      </c>
    </row>
    <row r="653" spans="1:10" x14ac:dyDescent="0.3">
      <c r="A653" s="19" t="s">
        <v>400</v>
      </c>
      <c r="B653" s="4">
        <v>490.9</v>
      </c>
      <c r="C653" s="19"/>
      <c r="D653" s="4">
        <v>11792139.619999999</v>
      </c>
      <c r="E653" s="4"/>
      <c r="F653" s="23"/>
      <c r="G653" s="14">
        <v>14158788.16</v>
      </c>
      <c r="H653" s="14"/>
      <c r="I653" s="14">
        <f t="shared" si="10"/>
        <v>2366648.540000001</v>
      </c>
      <c r="J653" s="2" t="s">
        <v>401</v>
      </c>
    </row>
    <row r="654" spans="1:10" x14ac:dyDescent="0.3">
      <c r="A654" s="19" t="s">
        <v>676</v>
      </c>
      <c r="B654" s="4">
        <v>456.3</v>
      </c>
      <c r="C654" s="19"/>
      <c r="D654" s="4">
        <v>15091789.4</v>
      </c>
      <c r="E654" s="4"/>
      <c r="F654" s="23"/>
      <c r="G654" s="14">
        <v>14166143.779999999</v>
      </c>
      <c r="H654" s="14"/>
      <c r="I654" s="14">
        <f t="shared" si="10"/>
        <v>-925645.62000000104</v>
      </c>
      <c r="J654" s="2" t="s">
        <v>675</v>
      </c>
    </row>
    <row r="655" spans="1:10" x14ac:dyDescent="0.3">
      <c r="A655" s="19" t="s">
        <v>203</v>
      </c>
      <c r="B655" s="4">
        <v>645.70000000000005</v>
      </c>
      <c r="C655" s="19"/>
      <c r="D655" s="4">
        <v>14905254.859999999</v>
      </c>
      <c r="E655" s="4"/>
      <c r="F655" s="23"/>
      <c r="G655" s="14">
        <v>14209558.310000001</v>
      </c>
      <c r="H655" s="14"/>
      <c r="I655" s="14">
        <f t="shared" si="10"/>
        <v>-695696.54999999888</v>
      </c>
      <c r="J655" s="2" t="s">
        <v>204</v>
      </c>
    </row>
    <row r="656" spans="1:10" x14ac:dyDescent="0.3">
      <c r="A656" s="19" t="s">
        <v>1263</v>
      </c>
      <c r="B656" s="4">
        <v>409.7</v>
      </c>
      <c r="C656" s="19"/>
      <c r="D656" s="4">
        <v>14246166.24</v>
      </c>
      <c r="E656" s="4"/>
      <c r="F656" s="23"/>
      <c r="G656" s="14">
        <v>14253200.789999999</v>
      </c>
      <c r="H656" s="14"/>
      <c r="I656" s="14">
        <f t="shared" si="10"/>
        <v>7034.5499999988824</v>
      </c>
      <c r="J656" s="2" t="s">
        <v>1264</v>
      </c>
    </row>
    <row r="657" spans="1:10" x14ac:dyDescent="0.3">
      <c r="A657" s="19" t="s">
        <v>1137</v>
      </c>
      <c r="B657" s="4">
        <v>456.9</v>
      </c>
      <c r="C657" s="19"/>
      <c r="D657" s="4">
        <v>13974757.109999999</v>
      </c>
      <c r="E657" s="4"/>
      <c r="F657" s="23"/>
      <c r="G657" s="14">
        <v>14351265.550000001</v>
      </c>
      <c r="H657" s="14"/>
      <c r="I657" s="14">
        <f t="shared" si="10"/>
        <v>376508.44000000134</v>
      </c>
      <c r="J657" s="2" t="s">
        <v>1132</v>
      </c>
    </row>
    <row r="658" spans="1:10" x14ac:dyDescent="0.3">
      <c r="A658" s="19" t="s">
        <v>1197</v>
      </c>
      <c r="B658" s="4">
        <v>572.79999999999995</v>
      </c>
      <c r="C658" s="19"/>
      <c r="D658" s="4">
        <v>12045365.380000001</v>
      </c>
      <c r="E658" s="4"/>
      <c r="F658" s="23"/>
      <c r="G658" s="14">
        <v>14404699.939999999</v>
      </c>
      <c r="H658" s="14"/>
      <c r="I658" s="14">
        <f t="shared" si="10"/>
        <v>2359334.5599999987</v>
      </c>
      <c r="J658" s="2" t="s">
        <v>1198</v>
      </c>
    </row>
    <row r="659" spans="1:10" x14ac:dyDescent="0.3">
      <c r="A659" s="19" t="s">
        <v>732</v>
      </c>
      <c r="B659" s="4">
        <v>393.9</v>
      </c>
      <c r="C659" s="19"/>
      <c r="D659" s="4">
        <v>12156908.130000001</v>
      </c>
      <c r="E659" s="4"/>
      <c r="F659" s="23"/>
      <c r="G659" s="14">
        <v>14630182.59</v>
      </c>
      <c r="H659" s="14"/>
      <c r="I659" s="14">
        <f t="shared" si="10"/>
        <v>2473274.459999999</v>
      </c>
      <c r="J659" s="2" t="s">
        <v>733</v>
      </c>
    </row>
    <row r="660" spans="1:10" x14ac:dyDescent="0.3">
      <c r="A660" s="19" t="s">
        <v>1119</v>
      </c>
      <c r="B660" s="4">
        <v>484</v>
      </c>
      <c r="C660" s="19"/>
      <c r="D660" s="4">
        <v>14931259.640000001</v>
      </c>
      <c r="E660" s="4"/>
      <c r="F660" s="23"/>
      <c r="G660" s="14">
        <v>14633619</v>
      </c>
      <c r="H660" s="14"/>
      <c r="I660" s="14">
        <f t="shared" si="10"/>
        <v>-297640.6400000006</v>
      </c>
      <c r="J660" s="2" t="s">
        <v>1120</v>
      </c>
    </row>
    <row r="661" spans="1:10" s="31" customFormat="1" x14ac:dyDescent="0.3">
      <c r="A661" s="26" t="s">
        <v>624</v>
      </c>
      <c r="B661" s="27">
        <v>499.7</v>
      </c>
      <c r="C661" s="26"/>
      <c r="D661" s="27">
        <v>17495276.530000001</v>
      </c>
      <c r="E661" s="27"/>
      <c r="F661" s="28"/>
      <c r="G661" s="29">
        <v>14638096.869999999</v>
      </c>
      <c r="H661" s="29"/>
      <c r="I661" s="29">
        <f t="shared" si="10"/>
        <v>-2857179.660000002</v>
      </c>
      <c r="J661" s="30" t="s">
        <v>626</v>
      </c>
    </row>
    <row r="662" spans="1:10" s="31" customFormat="1" x14ac:dyDescent="0.3">
      <c r="A662" s="26" t="s">
        <v>943</v>
      </c>
      <c r="B662" s="27">
        <v>421.8</v>
      </c>
      <c r="C662" s="26"/>
      <c r="D662" s="27">
        <v>16072047.859999999</v>
      </c>
      <c r="E662" s="27"/>
      <c r="F662" s="28"/>
      <c r="G662" s="29">
        <v>14679702.939999999</v>
      </c>
      <c r="H662" s="29"/>
      <c r="I662" s="29">
        <f t="shared" si="10"/>
        <v>-1392344.92</v>
      </c>
      <c r="J662" s="30" t="s">
        <v>206</v>
      </c>
    </row>
    <row r="663" spans="1:10" x14ac:dyDescent="0.3">
      <c r="A663" s="19" t="s">
        <v>266</v>
      </c>
      <c r="B663" s="4">
        <v>656.6</v>
      </c>
      <c r="C663" s="19"/>
      <c r="D663" s="4">
        <v>6478534.3099999996</v>
      </c>
      <c r="E663" s="4"/>
      <c r="F663" s="23"/>
      <c r="G663" s="14">
        <v>14731385.68</v>
      </c>
      <c r="H663" s="14"/>
      <c r="I663" s="14">
        <f t="shared" si="10"/>
        <v>8252851.3700000001</v>
      </c>
      <c r="J663" s="2" t="s">
        <v>268</v>
      </c>
    </row>
    <row r="664" spans="1:10" x14ac:dyDescent="0.3">
      <c r="A664" s="19" t="s">
        <v>180</v>
      </c>
      <c r="B664" s="4">
        <v>738.5</v>
      </c>
      <c r="C664" s="19"/>
      <c r="D664" s="4">
        <v>7632331.04</v>
      </c>
      <c r="E664" s="4"/>
      <c r="F664" s="23"/>
      <c r="G664" s="14">
        <v>14773109.08</v>
      </c>
      <c r="H664" s="14"/>
      <c r="I664" s="14">
        <f t="shared" si="10"/>
        <v>7140778.04</v>
      </c>
      <c r="J664" s="2" t="s">
        <v>118</v>
      </c>
    </row>
    <row r="665" spans="1:10" x14ac:dyDescent="0.3">
      <c r="A665" s="19" t="s">
        <v>183</v>
      </c>
      <c r="B665" s="4">
        <v>560.79999999999995</v>
      </c>
      <c r="C665" s="19"/>
      <c r="D665" s="4">
        <v>11581787.41</v>
      </c>
      <c r="E665" s="4"/>
      <c r="F665" s="23"/>
      <c r="G665" s="14">
        <v>14798704.449999999</v>
      </c>
      <c r="H665" s="14"/>
      <c r="I665" s="14">
        <f t="shared" si="10"/>
        <v>3216917.0399999991</v>
      </c>
      <c r="J665" s="2" t="s">
        <v>184</v>
      </c>
    </row>
    <row r="666" spans="1:10" x14ac:dyDescent="0.3">
      <c r="A666" s="19" t="s">
        <v>1127</v>
      </c>
      <c r="B666" s="4">
        <v>446.8</v>
      </c>
      <c r="C666" s="19"/>
      <c r="D666" s="4">
        <v>11576637.15</v>
      </c>
      <c r="E666" s="4"/>
      <c r="F666" s="23"/>
      <c r="G666" s="14">
        <v>14798704.449999999</v>
      </c>
      <c r="H666" s="14"/>
      <c r="I666" s="14">
        <f t="shared" si="10"/>
        <v>3222067.2999999989</v>
      </c>
      <c r="J666" s="2" t="s">
        <v>1128</v>
      </c>
    </row>
    <row r="667" spans="1:10" x14ac:dyDescent="0.3">
      <c r="A667" s="19" t="s">
        <v>689</v>
      </c>
      <c r="B667" s="4">
        <v>486.5</v>
      </c>
      <c r="C667" s="19"/>
      <c r="D667" s="4">
        <v>14279178.800000001</v>
      </c>
      <c r="E667" s="4"/>
      <c r="F667" s="23"/>
      <c r="G667" s="14">
        <v>14855262.9</v>
      </c>
      <c r="H667" s="14"/>
      <c r="I667" s="14">
        <f t="shared" si="10"/>
        <v>576084.09999999963</v>
      </c>
      <c r="J667" s="2" t="s">
        <v>230</v>
      </c>
    </row>
    <row r="668" spans="1:10" x14ac:dyDescent="0.3">
      <c r="A668" s="19" t="s">
        <v>979</v>
      </c>
      <c r="B668" s="4">
        <v>626.70000000000005</v>
      </c>
      <c r="C668" s="19"/>
      <c r="D668" s="4">
        <v>15573952.49</v>
      </c>
      <c r="E668" s="4"/>
      <c r="F668" s="23"/>
      <c r="G668" s="14">
        <v>14880089.050000001</v>
      </c>
      <c r="H668" s="14"/>
      <c r="I668" s="14">
        <f t="shared" si="10"/>
        <v>-693863.43999999948</v>
      </c>
      <c r="J668" s="2" t="s">
        <v>980</v>
      </c>
    </row>
    <row r="669" spans="1:10" x14ac:dyDescent="0.3">
      <c r="A669" s="19" t="s">
        <v>473</v>
      </c>
      <c r="B669" s="4">
        <v>517.70000000000005</v>
      </c>
      <c r="C669" s="19"/>
      <c r="D669" s="4">
        <v>12707899.07</v>
      </c>
      <c r="E669" s="4"/>
      <c r="F669" s="23"/>
      <c r="G669" s="14">
        <v>14968254.92</v>
      </c>
      <c r="H669" s="14"/>
      <c r="I669" s="14">
        <f t="shared" si="10"/>
        <v>2260355.8499999996</v>
      </c>
      <c r="J669" s="2" t="s">
        <v>474</v>
      </c>
    </row>
    <row r="670" spans="1:10" x14ac:dyDescent="0.3">
      <c r="A670" s="19" t="s">
        <v>1059</v>
      </c>
      <c r="B670" s="4">
        <v>505.5</v>
      </c>
      <c r="C670" s="19"/>
      <c r="D670" s="4">
        <v>18583792.550000001</v>
      </c>
      <c r="E670" s="4"/>
      <c r="F670" s="23"/>
      <c r="G670" s="14">
        <v>15381965.66</v>
      </c>
      <c r="H670" s="14"/>
      <c r="I670" s="14">
        <f t="shared" si="10"/>
        <v>-3201826.8900000006</v>
      </c>
      <c r="J670" s="2" t="s">
        <v>1060</v>
      </c>
    </row>
    <row r="671" spans="1:10" x14ac:dyDescent="0.3">
      <c r="A671" s="19" t="s">
        <v>568</v>
      </c>
      <c r="B671" s="4">
        <v>581.5</v>
      </c>
      <c r="C671" s="19"/>
      <c r="D671" s="4">
        <v>11283949.35</v>
      </c>
      <c r="E671" s="4"/>
      <c r="F671" s="23"/>
      <c r="G671" s="14">
        <v>15614786.9</v>
      </c>
      <c r="H671" s="14"/>
      <c r="I671" s="14">
        <f t="shared" si="10"/>
        <v>4330837.5500000007</v>
      </c>
      <c r="J671" s="2" t="s">
        <v>569</v>
      </c>
    </row>
    <row r="672" spans="1:10" x14ac:dyDescent="0.3">
      <c r="A672" s="19" t="s">
        <v>1312</v>
      </c>
      <c r="B672" s="4">
        <v>535.29999999999995</v>
      </c>
      <c r="C672" s="19"/>
      <c r="D672" s="4">
        <v>14546359.970000001</v>
      </c>
      <c r="E672" s="4"/>
      <c r="F672" s="23"/>
      <c r="G672" s="14">
        <v>15625305.289999999</v>
      </c>
      <c r="H672" s="14"/>
      <c r="I672" s="14">
        <f t="shared" si="10"/>
        <v>1078945.3199999984</v>
      </c>
      <c r="J672" s="2" t="s">
        <v>1313</v>
      </c>
    </row>
    <row r="673" spans="1:10" s="31" customFormat="1" x14ac:dyDescent="0.3">
      <c r="A673" s="26" t="s">
        <v>625</v>
      </c>
      <c r="B673" s="27">
        <v>541.6</v>
      </c>
      <c r="C673" s="26"/>
      <c r="D673" s="27">
        <v>21231017.879999999</v>
      </c>
      <c r="E673" s="27"/>
      <c r="F673" s="28"/>
      <c r="G673" s="29">
        <v>15719907.5</v>
      </c>
      <c r="H673" s="29"/>
      <c r="I673" s="29">
        <f t="shared" si="10"/>
        <v>-5511110.379999999</v>
      </c>
      <c r="J673" s="30" t="s">
        <v>910</v>
      </c>
    </row>
    <row r="674" spans="1:10" x14ac:dyDescent="0.3">
      <c r="A674" s="19" t="s">
        <v>1238</v>
      </c>
      <c r="B674" s="4">
        <v>443.6</v>
      </c>
      <c r="C674" s="19"/>
      <c r="D674" s="4">
        <v>18525259.449999999</v>
      </c>
      <c r="E674" s="4"/>
      <c r="F674" s="23"/>
      <c r="G674" s="14">
        <v>15804194.869999999</v>
      </c>
      <c r="H674" s="14"/>
      <c r="I674" s="14">
        <f t="shared" si="10"/>
        <v>-2721064.58</v>
      </c>
      <c r="J674" s="2" t="s">
        <v>1239</v>
      </c>
    </row>
    <row r="675" spans="1:10" x14ac:dyDescent="0.3">
      <c r="A675" s="19" t="s">
        <v>1133</v>
      </c>
      <c r="B675" s="4">
        <v>733.5</v>
      </c>
      <c r="C675" s="19"/>
      <c r="D675" s="4">
        <v>17884915.829999998</v>
      </c>
      <c r="E675" s="4"/>
      <c r="F675" s="23"/>
      <c r="G675" s="14">
        <v>16024583.789999999</v>
      </c>
      <c r="H675" s="14"/>
      <c r="I675" s="14">
        <f t="shared" si="10"/>
        <v>-1860332.0399999991</v>
      </c>
      <c r="J675" s="2" t="s">
        <v>1134</v>
      </c>
    </row>
    <row r="676" spans="1:10" x14ac:dyDescent="0.3">
      <c r="A676" s="19" t="s">
        <v>754</v>
      </c>
      <c r="B676" s="4">
        <v>656.8</v>
      </c>
      <c r="C676" s="19"/>
      <c r="D676" s="4">
        <v>20262089.530000001</v>
      </c>
      <c r="E676" s="4"/>
      <c r="F676" s="23"/>
      <c r="G676" s="14">
        <v>16138370.73</v>
      </c>
      <c r="H676" s="14"/>
      <c r="I676" s="14">
        <f t="shared" si="10"/>
        <v>-4123718.8000000007</v>
      </c>
      <c r="J676" s="2" t="s">
        <v>733</v>
      </c>
    </row>
    <row r="677" spans="1:10" x14ac:dyDescent="0.3">
      <c r="A677" s="19" t="s">
        <v>103</v>
      </c>
      <c r="B677" s="4">
        <v>661.2</v>
      </c>
      <c r="C677" s="19"/>
      <c r="D677" s="4">
        <v>19406768.800000001</v>
      </c>
      <c r="E677" s="4"/>
      <c r="F677" s="23"/>
      <c r="G677" s="14">
        <v>16405747.300000001</v>
      </c>
      <c r="H677" s="14"/>
      <c r="I677" s="14">
        <f t="shared" si="10"/>
        <v>-3001021.5</v>
      </c>
      <c r="J677" s="2" t="s">
        <v>104</v>
      </c>
    </row>
    <row r="678" spans="1:10" x14ac:dyDescent="0.3">
      <c r="A678" s="19" t="s">
        <v>300</v>
      </c>
      <c r="B678" s="4">
        <v>626.79999999999995</v>
      </c>
      <c r="C678" s="19"/>
      <c r="D678" s="4">
        <v>11501309.9</v>
      </c>
      <c r="E678" s="4"/>
      <c r="F678" s="23"/>
      <c r="G678" s="14">
        <v>16514531.52</v>
      </c>
      <c r="H678" s="14"/>
      <c r="I678" s="14">
        <f t="shared" si="10"/>
        <v>5013221.6199999992</v>
      </c>
      <c r="J678" s="2" t="s">
        <v>301</v>
      </c>
    </row>
    <row r="679" spans="1:10" x14ac:dyDescent="0.3">
      <c r="A679" s="19" t="s">
        <v>353</v>
      </c>
      <c r="B679" s="4">
        <v>1650</v>
      </c>
      <c r="C679" s="19"/>
      <c r="D679" s="4">
        <v>11186257.5</v>
      </c>
      <c r="E679" s="4"/>
      <c r="F679" s="23"/>
      <c r="G679" s="14">
        <v>16525311</v>
      </c>
      <c r="H679" s="14"/>
      <c r="I679" s="14">
        <f t="shared" si="10"/>
        <v>5339053.5</v>
      </c>
      <c r="J679" s="2" t="s">
        <v>354</v>
      </c>
    </row>
    <row r="680" spans="1:10" x14ac:dyDescent="0.3">
      <c r="A680" s="19" t="s">
        <v>411</v>
      </c>
      <c r="B680" s="4">
        <v>597.1</v>
      </c>
      <c r="C680" s="19"/>
      <c r="D680" s="4">
        <v>20269968.66</v>
      </c>
      <c r="E680" s="4"/>
      <c r="F680" s="23"/>
      <c r="G680" s="14">
        <v>16590966.859999999</v>
      </c>
      <c r="H680" s="14"/>
      <c r="I680" s="14">
        <f t="shared" si="10"/>
        <v>-3679001.8000000007</v>
      </c>
      <c r="J680" s="2" t="s">
        <v>412</v>
      </c>
    </row>
    <row r="681" spans="1:10" x14ac:dyDescent="0.3">
      <c r="A681" s="19" t="s">
        <v>1340</v>
      </c>
      <c r="B681" s="4">
        <v>670.1</v>
      </c>
      <c r="C681" s="19"/>
      <c r="D681" s="4">
        <v>17440000</v>
      </c>
      <c r="E681" s="4"/>
      <c r="F681" s="23"/>
      <c r="G681" s="14">
        <v>16672335.939999999</v>
      </c>
      <c r="H681" s="14"/>
      <c r="I681" s="14">
        <f t="shared" si="10"/>
        <v>-767664.06000000052</v>
      </c>
      <c r="J681" s="2" t="s">
        <v>231</v>
      </c>
    </row>
    <row r="682" spans="1:10" x14ac:dyDescent="0.3">
      <c r="A682" s="19" t="s">
        <v>690</v>
      </c>
      <c r="B682" s="4">
        <v>662.3</v>
      </c>
      <c r="C682" s="19"/>
      <c r="D682" s="4">
        <v>15017745.220000001</v>
      </c>
      <c r="E682" s="4"/>
      <c r="F682" s="23"/>
      <c r="G682" s="14">
        <v>16784198.670000002</v>
      </c>
      <c r="H682" s="14"/>
      <c r="I682" s="14">
        <f t="shared" si="10"/>
        <v>1766453.4500000011</v>
      </c>
      <c r="J682" s="2" t="s">
        <v>691</v>
      </c>
    </row>
    <row r="683" spans="1:10" x14ac:dyDescent="0.3">
      <c r="A683" s="19" t="s">
        <v>973</v>
      </c>
      <c r="B683" s="4">
        <v>617.6</v>
      </c>
      <c r="C683" s="19"/>
      <c r="D683" s="4">
        <v>16636902.619999999</v>
      </c>
      <c r="E683" s="4"/>
      <c r="F683" s="23"/>
      <c r="G683" s="14">
        <v>17103950.27</v>
      </c>
      <c r="H683" s="14"/>
      <c r="I683" s="14">
        <f t="shared" si="10"/>
        <v>467047.65000000037</v>
      </c>
      <c r="J683" s="2" t="s">
        <v>974</v>
      </c>
    </row>
    <row r="684" spans="1:10" x14ac:dyDescent="0.3">
      <c r="A684" s="19" t="s">
        <v>1331</v>
      </c>
      <c r="B684" s="4">
        <v>690.9</v>
      </c>
      <c r="C684" s="19"/>
      <c r="D684" s="4">
        <v>22750528.649999999</v>
      </c>
      <c r="E684" s="4"/>
      <c r="F684" s="23"/>
      <c r="G684" s="14">
        <v>17170391.890000001</v>
      </c>
      <c r="H684" s="14"/>
      <c r="I684" s="14">
        <f t="shared" si="10"/>
        <v>-5580136.7599999979</v>
      </c>
      <c r="J684" s="2" t="s">
        <v>1329</v>
      </c>
    </row>
    <row r="685" spans="1:10" x14ac:dyDescent="0.3">
      <c r="A685" s="19" t="s">
        <v>852</v>
      </c>
      <c r="B685" s="4">
        <v>745.5</v>
      </c>
      <c r="C685" s="19"/>
      <c r="D685" s="4">
        <v>17672837.91</v>
      </c>
      <c r="E685" s="4"/>
      <c r="F685" s="23"/>
      <c r="G685" s="14">
        <v>17200228.18</v>
      </c>
      <c r="H685" s="14"/>
      <c r="I685" s="14">
        <f t="shared" si="10"/>
        <v>-472609.73000000045</v>
      </c>
      <c r="J685" s="2" t="s">
        <v>853</v>
      </c>
    </row>
    <row r="686" spans="1:10" x14ac:dyDescent="0.3">
      <c r="A686" s="19" t="s">
        <v>687</v>
      </c>
      <c r="B686" s="4">
        <v>582.20000000000005</v>
      </c>
      <c r="C686" s="19"/>
      <c r="D686" s="4">
        <v>17479268.34</v>
      </c>
      <c r="E686" s="4"/>
      <c r="F686" s="23"/>
      <c r="G686" s="14">
        <v>17417380.48</v>
      </c>
      <c r="H686" s="14"/>
      <c r="I686" s="14">
        <f t="shared" si="10"/>
        <v>-61887.859999999404</v>
      </c>
      <c r="J686" s="2" t="s">
        <v>230</v>
      </c>
    </row>
    <row r="687" spans="1:10" x14ac:dyDescent="0.3">
      <c r="A687" s="19" t="s">
        <v>260</v>
      </c>
      <c r="B687" s="4">
        <v>881.9</v>
      </c>
      <c r="C687" s="19"/>
      <c r="D687" s="4">
        <v>17075806.390000001</v>
      </c>
      <c r="E687" s="4"/>
      <c r="F687" s="23"/>
      <c r="G687" s="14">
        <v>17467907.949999999</v>
      </c>
      <c r="H687" s="14"/>
      <c r="I687" s="14">
        <f t="shared" si="10"/>
        <v>392101.55999999866</v>
      </c>
      <c r="J687" s="2" t="s">
        <v>261</v>
      </c>
    </row>
    <row r="688" spans="1:10" x14ac:dyDescent="0.3">
      <c r="A688" s="19" t="s">
        <v>1275</v>
      </c>
      <c r="B688" s="4">
        <v>625.4</v>
      </c>
      <c r="C688" s="19"/>
      <c r="D688" s="4">
        <v>23692422.199999999</v>
      </c>
      <c r="E688" s="4"/>
      <c r="F688" s="23"/>
      <c r="G688" s="14">
        <v>17604071.899999999</v>
      </c>
      <c r="H688" s="14"/>
      <c r="I688" s="14">
        <f t="shared" si="10"/>
        <v>-6088350.3000000007</v>
      </c>
      <c r="J688" s="2" t="s">
        <v>1276</v>
      </c>
    </row>
    <row r="689" spans="1:10" x14ac:dyDescent="0.3">
      <c r="A689" s="19" t="s">
        <v>249</v>
      </c>
      <c r="B689" s="4">
        <v>780.3</v>
      </c>
      <c r="C689" s="19"/>
      <c r="D689" s="4">
        <v>13715106.810000001</v>
      </c>
      <c r="E689" s="4"/>
      <c r="F689" s="23"/>
      <c r="G689" s="14">
        <v>17698998.690000001</v>
      </c>
      <c r="H689" s="14"/>
      <c r="I689" s="14">
        <f t="shared" si="10"/>
        <v>3983891.8800000008</v>
      </c>
      <c r="J689" s="2" t="s">
        <v>250</v>
      </c>
    </row>
    <row r="690" spans="1:10" x14ac:dyDescent="0.3">
      <c r="A690" s="19" t="s">
        <v>1083</v>
      </c>
      <c r="B690" s="4">
        <v>576.79999999999995</v>
      </c>
      <c r="C690" s="19"/>
      <c r="D690" s="4">
        <v>10729420.18</v>
      </c>
      <c r="E690" s="4"/>
      <c r="F690" s="23"/>
      <c r="G690" s="14">
        <v>17732412.43</v>
      </c>
      <c r="H690" s="14"/>
      <c r="I690" s="14">
        <f t="shared" si="10"/>
        <v>7002992.25</v>
      </c>
      <c r="J690" s="2" t="s">
        <v>1084</v>
      </c>
    </row>
    <row r="691" spans="1:10" x14ac:dyDescent="0.3">
      <c r="A691" s="19" t="s">
        <v>1123</v>
      </c>
      <c r="B691" s="4">
        <v>591.20000000000005</v>
      </c>
      <c r="C691" s="19"/>
      <c r="D691" s="4">
        <v>15139106.699999999</v>
      </c>
      <c r="E691" s="4"/>
      <c r="F691" s="23"/>
      <c r="G691" s="14">
        <v>18055029.260000002</v>
      </c>
      <c r="H691" s="14"/>
      <c r="I691" s="14">
        <f t="shared" si="10"/>
        <v>2915922.5600000024</v>
      </c>
      <c r="J691" s="2" t="s">
        <v>1124</v>
      </c>
    </row>
    <row r="692" spans="1:10" x14ac:dyDescent="0.3">
      <c r="A692" s="19" t="s">
        <v>915</v>
      </c>
      <c r="B692" s="4">
        <v>816.5</v>
      </c>
      <c r="C692" s="19"/>
      <c r="D692" s="4">
        <v>20507516.109999999</v>
      </c>
      <c r="E692" s="4"/>
      <c r="F692" s="23"/>
      <c r="G692" s="14">
        <v>18674367.460000001</v>
      </c>
      <c r="H692" s="14"/>
      <c r="I692" s="14">
        <f t="shared" si="10"/>
        <v>-1833148.6499999985</v>
      </c>
      <c r="J692" s="2" t="s">
        <v>914</v>
      </c>
    </row>
    <row r="693" spans="1:10" x14ac:dyDescent="0.3">
      <c r="A693" s="19" t="s">
        <v>643</v>
      </c>
      <c r="B693" s="4">
        <v>655.5</v>
      </c>
      <c r="C693" s="19"/>
      <c r="D693" s="4">
        <v>19410000</v>
      </c>
      <c r="E693" s="4"/>
      <c r="F693" s="23"/>
      <c r="G693" s="14">
        <v>19157531.559999999</v>
      </c>
      <c r="H693" s="14"/>
      <c r="I693" s="14">
        <f t="shared" si="10"/>
        <v>-252468.44000000134</v>
      </c>
      <c r="J693" s="2" t="s">
        <v>644</v>
      </c>
    </row>
    <row r="694" spans="1:10" x14ac:dyDescent="0.3">
      <c r="A694" s="19" t="s">
        <v>519</v>
      </c>
      <c r="B694" s="4">
        <v>1071.5999999999999</v>
      </c>
      <c r="C694" s="19"/>
      <c r="D694" s="4">
        <v>31244244.710000001</v>
      </c>
      <c r="E694" s="4"/>
      <c r="F694" s="23"/>
      <c r="G694" s="14">
        <v>19575270.829999998</v>
      </c>
      <c r="H694" s="14"/>
      <c r="I694" s="14">
        <f t="shared" si="10"/>
        <v>-11668973.880000003</v>
      </c>
      <c r="J694" s="2" t="s">
        <v>518</v>
      </c>
    </row>
    <row r="695" spans="1:10" x14ac:dyDescent="0.3">
      <c r="A695" s="19" t="s">
        <v>1138</v>
      </c>
      <c r="B695" s="4">
        <v>749.3</v>
      </c>
      <c r="C695" s="19"/>
      <c r="D695" s="4">
        <v>18270166.91</v>
      </c>
      <c r="E695" s="4"/>
      <c r="F695" s="23"/>
      <c r="G695" s="14">
        <v>19585952.699999999</v>
      </c>
      <c r="H695" s="14"/>
      <c r="I695" s="14">
        <f t="shared" si="10"/>
        <v>1315785.7899999991</v>
      </c>
      <c r="J695" s="2" t="s">
        <v>1139</v>
      </c>
    </row>
    <row r="696" spans="1:10" x14ac:dyDescent="0.3">
      <c r="A696" s="19" t="s">
        <v>172</v>
      </c>
      <c r="B696" s="4">
        <v>1524.5</v>
      </c>
      <c r="C696" s="19"/>
      <c r="D696" s="4">
        <v>19622937.140000001</v>
      </c>
      <c r="E696" s="4"/>
      <c r="F696" s="23"/>
      <c r="G696" s="14">
        <v>19622937.140000001</v>
      </c>
      <c r="H696" s="14"/>
      <c r="I696" s="14">
        <f t="shared" si="10"/>
        <v>0</v>
      </c>
      <c r="J696" s="2" t="s">
        <v>173</v>
      </c>
    </row>
    <row r="697" spans="1:10" x14ac:dyDescent="0.3">
      <c r="A697" s="19" t="s">
        <v>1196</v>
      </c>
      <c r="B697" s="4">
        <v>638.29999999999995</v>
      </c>
      <c r="C697" s="19"/>
      <c r="D697" s="4">
        <v>16740260.060000001</v>
      </c>
      <c r="E697" s="4"/>
      <c r="F697" s="23"/>
      <c r="G697" s="14">
        <v>19697280.550000001</v>
      </c>
      <c r="H697" s="14"/>
      <c r="I697" s="14">
        <f t="shared" si="10"/>
        <v>2957020.49</v>
      </c>
      <c r="J697" s="2" t="s">
        <v>1186</v>
      </c>
    </row>
    <row r="698" spans="1:10" s="6" customFormat="1" x14ac:dyDescent="0.3">
      <c r="A698" s="60"/>
      <c r="B698" s="61"/>
      <c r="C698" s="60"/>
      <c r="D698" s="61"/>
      <c r="E698" s="61"/>
      <c r="F698" s="62"/>
      <c r="G698" s="63">
        <f>SUM(G3:G697)</f>
        <v>3725137439.9800005</v>
      </c>
      <c r="H698" s="63"/>
      <c r="I698" s="63"/>
      <c r="J698" s="64"/>
    </row>
    <row r="699" spans="1:10" x14ac:dyDescent="0.3">
      <c r="A699" s="19" t="s">
        <v>1020</v>
      </c>
      <c r="B699" s="4">
        <v>679.4</v>
      </c>
      <c r="C699" s="19"/>
      <c r="D699" s="4">
        <v>23148625.5</v>
      </c>
      <c r="E699" s="4"/>
      <c r="F699" s="23"/>
      <c r="G699" s="14">
        <v>20237355.739999998</v>
      </c>
      <c r="H699" s="14"/>
      <c r="I699" s="14">
        <f t="shared" ref="I699:I733" si="11">G699-D699</f>
        <v>-2911269.7600000016</v>
      </c>
      <c r="J699" s="2" t="s">
        <v>1021</v>
      </c>
    </row>
    <row r="700" spans="1:10" x14ac:dyDescent="0.3">
      <c r="A700" s="19" t="s">
        <v>841</v>
      </c>
      <c r="B700" s="4">
        <v>809</v>
      </c>
      <c r="C700" s="19"/>
      <c r="D700" s="4">
        <v>19322317.800000001</v>
      </c>
      <c r="E700" s="4"/>
      <c r="F700" s="23"/>
      <c r="G700" s="14">
        <v>20247611.550000001</v>
      </c>
      <c r="H700" s="14"/>
      <c r="I700" s="14">
        <f t="shared" si="11"/>
        <v>925293.75</v>
      </c>
      <c r="J700" s="2" t="s">
        <v>842</v>
      </c>
    </row>
    <row r="701" spans="1:10" x14ac:dyDescent="0.3">
      <c r="A701" s="19" t="s">
        <v>1203</v>
      </c>
      <c r="B701" s="4">
        <v>907.2</v>
      </c>
      <c r="C701" s="19"/>
      <c r="D701" s="4">
        <v>14788185.550000001</v>
      </c>
      <c r="E701" s="4"/>
      <c r="F701" s="23"/>
      <c r="G701" s="14">
        <v>20931798.379999999</v>
      </c>
      <c r="H701" s="14"/>
      <c r="I701" s="14">
        <f t="shared" si="11"/>
        <v>6143612.8299999982</v>
      </c>
      <c r="J701" s="2" t="s">
        <v>1204</v>
      </c>
    </row>
    <row r="702" spans="1:10" s="6" customFormat="1" x14ac:dyDescent="0.3">
      <c r="A702" s="19" t="s">
        <v>792</v>
      </c>
      <c r="B702" s="4">
        <v>855.6</v>
      </c>
      <c r="C702" s="19"/>
      <c r="D702" s="4">
        <v>25310906.780000001</v>
      </c>
      <c r="E702" s="4"/>
      <c r="F702" s="23"/>
      <c r="G702" s="14">
        <v>21009044.100000001</v>
      </c>
      <c r="H702" s="14"/>
      <c r="I702" s="14">
        <f t="shared" si="11"/>
        <v>-4301862.68</v>
      </c>
      <c r="J702" s="2" t="s">
        <v>793</v>
      </c>
    </row>
    <row r="703" spans="1:10" x14ac:dyDescent="0.3">
      <c r="A703" s="19" t="s">
        <v>436</v>
      </c>
      <c r="B703" s="4">
        <v>943.9</v>
      </c>
      <c r="C703" s="19"/>
      <c r="D703" s="4">
        <v>13330728.02</v>
      </c>
      <c r="E703" s="4"/>
      <c r="F703" s="23"/>
      <c r="G703" s="14">
        <v>21179766.219999999</v>
      </c>
      <c r="H703" s="14"/>
      <c r="I703" s="14">
        <f t="shared" si="11"/>
        <v>7849038.1999999993</v>
      </c>
      <c r="J703" s="2" t="s">
        <v>437</v>
      </c>
    </row>
    <row r="704" spans="1:10" x14ac:dyDescent="0.3">
      <c r="A704" s="19" t="s">
        <v>1328</v>
      </c>
      <c r="B704" s="4">
        <v>728.8</v>
      </c>
      <c r="C704" s="19"/>
      <c r="D704" s="4">
        <v>23998531.300000001</v>
      </c>
      <c r="E704" s="4"/>
      <c r="F704" s="23"/>
      <c r="G704" s="14">
        <v>21596712.600000001</v>
      </c>
      <c r="H704" s="14"/>
      <c r="I704" s="14">
        <f t="shared" si="11"/>
        <v>-2401818.6999999993</v>
      </c>
      <c r="J704" s="2" t="s">
        <v>1329</v>
      </c>
    </row>
    <row r="705" spans="1:10" x14ac:dyDescent="0.3">
      <c r="A705" s="19" t="s">
        <v>1245</v>
      </c>
      <c r="B705" s="4">
        <v>640.20000000000005</v>
      </c>
      <c r="C705" s="19"/>
      <c r="D705" s="4">
        <v>22230599.289999999</v>
      </c>
      <c r="E705" s="4"/>
      <c r="F705" s="23"/>
      <c r="G705" s="14">
        <v>21615911.260000002</v>
      </c>
      <c r="H705" s="14"/>
      <c r="I705" s="14">
        <f t="shared" si="11"/>
        <v>-614688.02999999747</v>
      </c>
      <c r="J705" s="2" t="s">
        <v>840</v>
      </c>
    </row>
    <row r="706" spans="1:10" x14ac:dyDescent="0.3">
      <c r="A706" s="19" t="s">
        <v>517</v>
      </c>
      <c r="B706" s="4">
        <v>1215.7</v>
      </c>
      <c r="C706" s="19"/>
      <c r="D706" s="4">
        <v>29930886.550000001</v>
      </c>
      <c r="E706" s="4"/>
      <c r="F706" s="23"/>
      <c r="G706" s="14">
        <v>21967212.719999999</v>
      </c>
      <c r="H706" s="14"/>
      <c r="I706" s="14">
        <f t="shared" si="11"/>
        <v>-7963673.8300000019</v>
      </c>
      <c r="J706" s="2" t="s">
        <v>1339</v>
      </c>
    </row>
    <row r="707" spans="1:10" x14ac:dyDescent="0.3">
      <c r="A707" s="19" t="s">
        <v>546</v>
      </c>
      <c r="B707" s="4">
        <v>756.4</v>
      </c>
      <c r="C707" s="19"/>
      <c r="D707" s="4">
        <v>22200967.809999999</v>
      </c>
      <c r="E707" s="4"/>
      <c r="F707" s="23"/>
      <c r="G707" s="14">
        <v>21998857.73</v>
      </c>
      <c r="H707" s="14"/>
      <c r="I707" s="14">
        <f t="shared" si="11"/>
        <v>-202110.07999999821</v>
      </c>
      <c r="J707" s="2" t="s">
        <v>124</v>
      </c>
    </row>
    <row r="708" spans="1:10" x14ac:dyDescent="0.3">
      <c r="A708" s="19" t="s">
        <v>1277</v>
      </c>
      <c r="B708" s="4">
        <v>816</v>
      </c>
      <c r="C708" s="19"/>
      <c r="D708" s="4">
        <v>29646479.52</v>
      </c>
      <c r="E708" s="4"/>
      <c r="F708" s="23"/>
      <c r="G708" s="14">
        <v>22343377.440000001</v>
      </c>
      <c r="H708" s="14"/>
      <c r="I708" s="14">
        <f t="shared" si="11"/>
        <v>-7303102.0799999982</v>
      </c>
      <c r="J708" s="2" t="s">
        <v>1276</v>
      </c>
    </row>
    <row r="709" spans="1:10" x14ac:dyDescent="0.3">
      <c r="A709" s="19" t="s">
        <v>1260</v>
      </c>
      <c r="B709" s="4">
        <v>809.8</v>
      </c>
      <c r="C709" s="19"/>
      <c r="D709" s="4">
        <v>23768302.129999999</v>
      </c>
      <c r="E709" s="4"/>
      <c r="F709" s="23"/>
      <c r="G709" s="14">
        <v>23486572.710000001</v>
      </c>
      <c r="H709" s="14"/>
      <c r="I709" s="14">
        <f t="shared" si="11"/>
        <v>-281729.41999999806</v>
      </c>
      <c r="J709" s="2" t="s">
        <v>231</v>
      </c>
    </row>
    <row r="710" spans="1:10" x14ac:dyDescent="0.3">
      <c r="A710" s="19" t="s">
        <v>739</v>
      </c>
      <c r="B710" s="4">
        <v>2195.1999999999998</v>
      </c>
      <c r="C710" s="19"/>
      <c r="D710" s="4">
        <v>26187564.760000002</v>
      </c>
      <c r="E710" s="4"/>
      <c r="F710" s="23"/>
      <c r="G710" s="14">
        <v>23825032.449999999</v>
      </c>
      <c r="H710" s="14"/>
      <c r="I710" s="14">
        <f t="shared" si="11"/>
        <v>-2362532.3100000024</v>
      </c>
      <c r="J710" s="2" t="s">
        <v>740</v>
      </c>
    </row>
    <row r="711" spans="1:10" x14ac:dyDescent="0.3">
      <c r="A711" s="19" t="s">
        <v>752</v>
      </c>
      <c r="B711" s="4">
        <v>887.8</v>
      </c>
      <c r="C711" s="19"/>
      <c r="D711" s="4">
        <v>31072689.27</v>
      </c>
      <c r="E711" s="4"/>
      <c r="F711" s="23"/>
      <c r="G711" s="14">
        <v>23841469.489999998</v>
      </c>
      <c r="H711" s="14"/>
      <c r="I711" s="14">
        <f t="shared" si="11"/>
        <v>-7231219.7800000012</v>
      </c>
      <c r="J711" s="2" t="s">
        <v>50</v>
      </c>
    </row>
    <row r="712" spans="1:10" x14ac:dyDescent="0.3">
      <c r="A712" s="19" t="s">
        <v>18</v>
      </c>
      <c r="B712" s="4">
        <v>995</v>
      </c>
      <c r="C712" s="19"/>
      <c r="D712" s="4">
        <v>30463725.949999999</v>
      </c>
      <c r="E712" s="4"/>
      <c r="F712" s="23"/>
      <c r="G712" s="14">
        <v>24114531.449999999</v>
      </c>
      <c r="H712" s="14"/>
      <c r="I712" s="14">
        <f t="shared" si="11"/>
        <v>-6349194.5</v>
      </c>
      <c r="J712" s="2" t="s">
        <v>19</v>
      </c>
    </row>
    <row r="713" spans="1:10" x14ac:dyDescent="0.3">
      <c r="A713" s="19" t="s">
        <v>1217</v>
      </c>
      <c r="B713" s="4">
        <v>1059.0999999999999</v>
      </c>
      <c r="C713" s="19"/>
      <c r="D713" s="4">
        <v>17461042.789999999</v>
      </c>
      <c r="E713" s="4"/>
      <c r="F713" s="23"/>
      <c r="G713" s="14">
        <v>24152796.68</v>
      </c>
      <c r="H713" s="14"/>
      <c r="I713" s="14">
        <f t="shared" si="11"/>
        <v>6691753.8900000006</v>
      </c>
      <c r="J713" s="2" t="s">
        <v>1218</v>
      </c>
    </row>
    <row r="714" spans="1:10" x14ac:dyDescent="0.3">
      <c r="A714" s="19" t="s">
        <v>438</v>
      </c>
      <c r="B714" s="4">
        <v>900.8</v>
      </c>
      <c r="C714" s="19"/>
      <c r="D714" s="4">
        <v>31450044.77</v>
      </c>
      <c r="E714" s="4"/>
      <c r="F714" s="23"/>
      <c r="G714" s="14">
        <v>24184561.300000001</v>
      </c>
      <c r="H714" s="14"/>
      <c r="I714" s="14">
        <f t="shared" si="11"/>
        <v>-7265483.4699999988</v>
      </c>
      <c r="J714" s="2" t="s">
        <v>50</v>
      </c>
    </row>
    <row r="715" spans="1:10" x14ac:dyDescent="0.3">
      <c r="A715" s="19" t="s">
        <v>554</v>
      </c>
      <c r="B715" s="4">
        <v>1137.3</v>
      </c>
      <c r="C715" s="19"/>
      <c r="D715" s="4">
        <v>18057821.940000001</v>
      </c>
      <c r="E715" s="4"/>
      <c r="F715" s="23"/>
      <c r="G715" s="14">
        <v>24228777.620000001</v>
      </c>
      <c r="H715" s="14"/>
      <c r="I715" s="14">
        <f t="shared" si="11"/>
        <v>6170955.6799999997</v>
      </c>
      <c r="J715" s="2" t="s">
        <v>555</v>
      </c>
    </row>
    <row r="716" spans="1:10" x14ac:dyDescent="0.3">
      <c r="A716" s="19" t="s">
        <v>928</v>
      </c>
      <c r="B716" s="4">
        <v>893.4</v>
      </c>
      <c r="C716" s="19"/>
      <c r="D716" s="4">
        <v>14011938.42</v>
      </c>
      <c r="E716" s="4"/>
      <c r="F716" s="23"/>
      <c r="G716" s="14">
        <v>24256381.780000001</v>
      </c>
      <c r="H716" s="14"/>
      <c r="I716" s="14">
        <f t="shared" si="11"/>
        <v>10244443.360000001</v>
      </c>
      <c r="J716" s="2" t="s">
        <v>929</v>
      </c>
    </row>
    <row r="717" spans="1:10" x14ac:dyDescent="0.3">
      <c r="A717" s="19" t="s">
        <v>1179</v>
      </c>
      <c r="B717" s="4">
        <v>1379.4</v>
      </c>
      <c r="C717" s="19"/>
      <c r="D717" s="4">
        <v>25028826.77</v>
      </c>
      <c r="E717" s="4"/>
      <c r="F717" s="23"/>
      <c r="G717" s="14">
        <v>24277426.210000001</v>
      </c>
      <c r="H717" s="14"/>
      <c r="I717" s="14">
        <f t="shared" si="11"/>
        <v>-751400.55999999866</v>
      </c>
      <c r="J717" s="2" t="s">
        <v>1180</v>
      </c>
    </row>
    <row r="718" spans="1:10" x14ac:dyDescent="0.3">
      <c r="A718" s="19" t="s">
        <v>931</v>
      </c>
      <c r="B718" s="4">
        <v>897.4</v>
      </c>
      <c r="C718" s="19"/>
      <c r="D718" s="4">
        <v>27237238.670000002</v>
      </c>
      <c r="E718" s="4"/>
      <c r="F718" s="23"/>
      <c r="G718" s="14">
        <v>24354448.859999999</v>
      </c>
      <c r="H718" s="14"/>
      <c r="I718" s="14">
        <f t="shared" si="11"/>
        <v>-2882789.8100000024</v>
      </c>
      <c r="J718" s="2" t="s">
        <v>929</v>
      </c>
    </row>
    <row r="719" spans="1:10" x14ac:dyDescent="0.3">
      <c r="A719" s="19" t="s">
        <v>234</v>
      </c>
      <c r="B719" s="4">
        <v>1045.7</v>
      </c>
      <c r="C719" s="19"/>
      <c r="D719" s="4">
        <v>32191372.559999999</v>
      </c>
      <c r="E719" s="4"/>
      <c r="F719" s="23"/>
      <c r="G719" s="14">
        <v>24432456.329999998</v>
      </c>
      <c r="H719" s="14"/>
      <c r="I719" s="14">
        <f t="shared" si="11"/>
        <v>-7758916.2300000004</v>
      </c>
      <c r="J719" s="2" t="s">
        <v>235</v>
      </c>
    </row>
    <row r="720" spans="1:10" x14ac:dyDescent="0.3">
      <c r="A720" s="19" t="s">
        <v>1213</v>
      </c>
      <c r="B720" s="4">
        <v>1095.8</v>
      </c>
      <c r="C720" s="19"/>
      <c r="D720" s="4">
        <v>18066103.940000001</v>
      </c>
      <c r="E720" s="4"/>
      <c r="F720" s="23"/>
      <c r="G720" s="14">
        <v>24914218.379999999</v>
      </c>
      <c r="H720" s="14"/>
      <c r="I720" s="14">
        <f t="shared" si="11"/>
        <v>6848114.4399999976</v>
      </c>
      <c r="J720" s="2" t="s">
        <v>1214</v>
      </c>
    </row>
    <row r="721" spans="1:10" x14ac:dyDescent="0.3">
      <c r="A721" s="19" t="s">
        <v>140</v>
      </c>
      <c r="B721" s="4">
        <v>1197.4000000000001</v>
      </c>
      <c r="C721" s="19"/>
      <c r="D721" s="4">
        <v>23922148.129999999</v>
      </c>
      <c r="E721" s="4"/>
      <c r="F721" s="23"/>
      <c r="G721" s="14">
        <v>24924060.609999999</v>
      </c>
      <c r="H721" s="14"/>
      <c r="I721" s="14">
        <f t="shared" si="11"/>
        <v>1001912.4800000004</v>
      </c>
      <c r="J721" s="2" t="s">
        <v>141</v>
      </c>
    </row>
    <row r="722" spans="1:10" x14ac:dyDescent="0.3">
      <c r="A722" s="19" t="s">
        <v>672</v>
      </c>
      <c r="B722" s="4">
        <v>1297.3</v>
      </c>
      <c r="C722" s="19"/>
      <c r="D722" s="4">
        <v>37071151.829999998</v>
      </c>
      <c r="E722" s="4"/>
      <c r="F722" s="23"/>
      <c r="G722" s="14">
        <v>25077198.190000001</v>
      </c>
      <c r="H722" s="14"/>
      <c r="I722" s="14">
        <f t="shared" si="11"/>
        <v>-11993953.639999997</v>
      </c>
      <c r="J722" s="2" t="s">
        <v>673</v>
      </c>
    </row>
    <row r="723" spans="1:10" x14ac:dyDescent="0.3">
      <c r="A723" s="19" t="s">
        <v>647</v>
      </c>
      <c r="B723" s="4">
        <v>933.3</v>
      </c>
      <c r="C723" s="19"/>
      <c r="D723" s="4">
        <v>26540000</v>
      </c>
      <c r="E723" s="4"/>
      <c r="F723" s="23"/>
      <c r="G723" s="14">
        <v>26310566.969999999</v>
      </c>
      <c r="H723" s="14"/>
      <c r="I723" s="14">
        <f t="shared" si="11"/>
        <v>-229433.03000000119</v>
      </c>
      <c r="J723" s="2" t="s">
        <v>644</v>
      </c>
    </row>
    <row r="724" spans="1:10" x14ac:dyDescent="0.3">
      <c r="A724" s="19" t="s">
        <v>641</v>
      </c>
      <c r="B724" s="4">
        <v>991.6</v>
      </c>
      <c r="C724" s="19"/>
      <c r="D724" s="4">
        <v>35552628.079999998</v>
      </c>
      <c r="E724" s="4"/>
      <c r="F724" s="23"/>
      <c r="G724" s="14">
        <v>26760438.109999999</v>
      </c>
      <c r="H724" s="14"/>
      <c r="I724" s="14">
        <f t="shared" si="11"/>
        <v>-8792189.9699999988</v>
      </c>
      <c r="J724" s="2" t="s">
        <v>642</v>
      </c>
    </row>
    <row r="725" spans="1:10" x14ac:dyDescent="0.3">
      <c r="A725" s="19" t="s">
        <v>123</v>
      </c>
      <c r="B725" s="4">
        <v>941.7</v>
      </c>
      <c r="C725" s="19"/>
      <c r="D725" s="4">
        <v>25808000</v>
      </c>
      <c r="E725" s="4"/>
      <c r="F725" s="23"/>
      <c r="G725" s="14">
        <v>26799275.280000001</v>
      </c>
      <c r="H725" s="14"/>
      <c r="I725" s="14">
        <f t="shared" si="11"/>
        <v>991275.28000000119</v>
      </c>
      <c r="J725" s="2" t="s">
        <v>124</v>
      </c>
    </row>
    <row r="726" spans="1:10" x14ac:dyDescent="0.3">
      <c r="A726" s="19" t="s">
        <v>125</v>
      </c>
      <c r="B726" s="4">
        <v>1006.3</v>
      </c>
      <c r="C726" s="19"/>
      <c r="D726" s="4">
        <v>26257858.859999999</v>
      </c>
      <c r="E726" s="4"/>
      <c r="F726" s="23"/>
      <c r="G726" s="14">
        <v>27096549.530000001</v>
      </c>
      <c r="H726" s="14"/>
      <c r="I726" s="14">
        <f t="shared" si="11"/>
        <v>838690.67000000179</v>
      </c>
      <c r="J726" s="2" t="s">
        <v>126</v>
      </c>
    </row>
    <row r="727" spans="1:10" x14ac:dyDescent="0.3">
      <c r="A727" s="19" t="s">
        <v>1148</v>
      </c>
      <c r="B727" s="4">
        <v>1023.4</v>
      </c>
      <c r="C727" s="19"/>
      <c r="D727" s="4">
        <v>23454260.73</v>
      </c>
      <c r="E727" s="4"/>
      <c r="F727" s="23"/>
      <c r="G727" s="14">
        <v>27299379.210000001</v>
      </c>
      <c r="H727" s="14"/>
      <c r="I727" s="14">
        <f t="shared" si="11"/>
        <v>3845118.4800000004</v>
      </c>
      <c r="J727" s="2" t="s">
        <v>1104</v>
      </c>
    </row>
    <row r="728" spans="1:10" x14ac:dyDescent="0.3">
      <c r="A728" s="19" t="s">
        <v>192</v>
      </c>
      <c r="B728" s="4">
        <v>974.9</v>
      </c>
      <c r="C728" s="19"/>
      <c r="D728" s="4">
        <v>34596354.289999999</v>
      </c>
      <c r="E728" s="4"/>
      <c r="F728" s="23"/>
      <c r="G728" s="14">
        <v>27370687.960000001</v>
      </c>
      <c r="H728" s="14"/>
      <c r="I728" s="14">
        <f t="shared" si="11"/>
        <v>-7225666.3299999982</v>
      </c>
      <c r="J728" s="2" t="s">
        <v>193</v>
      </c>
    </row>
    <row r="729" spans="1:10" x14ac:dyDescent="0.3">
      <c r="A729" s="19" t="s">
        <v>1183</v>
      </c>
      <c r="B729" s="4">
        <v>932</v>
      </c>
      <c r="C729" s="19"/>
      <c r="D729" s="4">
        <v>29363144.640000001</v>
      </c>
      <c r="E729" s="4"/>
      <c r="F729" s="23"/>
      <c r="G729" s="14">
        <v>27934425.920000002</v>
      </c>
      <c r="H729" s="14"/>
      <c r="I729" s="14">
        <f t="shared" si="11"/>
        <v>-1428718.7199999988</v>
      </c>
      <c r="J729" s="2" t="s">
        <v>1184</v>
      </c>
    </row>
    <row r="730" spans="1:10" x14ac:dyDescent="0.3">
      <c r="A730" s="19" t="s">
        <v>1154</v>
      </c>
      <c r="B730" s="4">
        <v>948.4</v>
      </c>
      <c r="C730" s="19"/>
      <c r="D730" s="4">
        <v>27664619.350000001</v>
      </c>
      <c r="E730" s="4"/>
      <c r="F730" s="23"/>
      <c r="G730" s="14">
        <v>28059134.780000001</v>
      </c>
      <c r="H730" s="14"/>
      <c r="I730" s="14">
        <f t="shared" si="11"/>
        <v>394515.4299999997</v>
      </c>
      <c r="J730" s="2" t="s">
        <v>1155</v>
      </c>
    </row>
    <row r="731" spans="1:10" x14ac:dyDescent="0.3">
      <c r="A731" s="19" t="s">
        <v>812</v>
      </c>
      <c r="B731" s="4">
        <v>912.5</v>
      </c>
      <c r="C731" s="19"/>
      <c r="D731" s="4">
        <v>29980000</v>
      </c>
      <c r="E731" s="4"/>
      <c r="F731" s="23"/>
      <c r="G731" s="14">
        <v>28903501.379999999</v>
      </c>
      <c r="H731" s="14"/>
      <c r="I731" s="14">
        <f t="shared" si="11"/>
        <v>-1076498.620000001</v>
      </c>
      <c r="J731" s="2" t="s">
        <v>813</v>
      </c>
    </row>
    <row r="732" spans="1:10" s="7" customFormat="1" x14ac:dyDescent="0.3">
      <c r="A732" s="19" t="s">
        <v>207</v>
      </c>
      <c r="B732" s="4">
        <v>1458.3</v>
      </c>
      <c r="C732" s="19"/>
      <c r="D732" s="4">
        <v>19250478.73</v>
      </c>
      <c r="E732" s="4"/>
      <c r="F732" s="23"/>
      <c r="G732" s="14">
        <v>29291967.949999999</v>
      </c>
      <c r="H732" s="14"/>
      <c r="I732" s="14">
        <f t="shared" si="11"/>
        <v>10041489.219999999</v>
      </c>
      <c r="J732" s="2" t="s">
        <v>129</v>
      </c>
    </row>
    <row r="733" spans="1:10" x14ac:dyDescent="0.3">
      <c r="A733" s="19" t="s">
        <v>16</v>
      </c>
      <c r="B733" s="4">
        <v>1527.9</v>
      </c>
      <c r="C733" s="19"/>
      <c r="D733" s="4">
        <v>19095189.989999998</v>
      </c>
      <c r="E733" s="4"/>
      <c r="F733" s="23"/>
      <c r="G733" s="14">
        <v>29970354.379999999</v>
      </c>
      <c r="H733" s="14"/>
      <c r="I733" s="14">
        <f t="shared" si="11"/>
        <v>10875164.390000001</v>
      </c>
      <c r="J733" s="2" t="s">
        <v>1333</v>
      </c>
    </row>
    <row r="734" spans="1:10" s="6" customFormat="1" x14ac:dyDescent="0.3">
      <c r="A734" s="60"/>
      <c r="B734" s="61"/>
      <c r="C734" s="60"/>
      <c r="D734" s="61"/>
      <c r="E734" s="61"/>
      <c r="F734" s="62"/>
      <c r="G734" s="63">
        <f>SUM(G699:G733)</f>
        <v>858993861.2700001</v>
      </c>
      <c r="H734" s="63"/>
      <c r="I734" s="63"/>
      <c r="J734" s="64"/>
    </row>
    <row r="735" spans="1:10" x14ac:dyDescent="0.3">
      <c r="A735" s="19" t="s">
        <v>1095</v>
      </c>
      <c r="B735" s="4">
        <v>937.6</v>
      </c>
      <c r="C735" s="19"/>
      <c r="D735" s="4">
        <v>34738558.18</v>
      </c>
      <c r="E735" s="4"/>
      <c r="F735" s="23"/>
      <c r="G735" s="14">
        <v>30103270.050000001</v>
      </c>
      <c r="H735" s="14"/>
      <c r="I735" s="14">
        <f t="shared" ref="I735:I767" si="12">G735-D735</f>
        <v>-4635288.129999999</v>
      </c>
      <c r="J735" s="2" t="s">
        <v>1096</v>
      </c>
    </row>
    <row r="736" spans="1:10" x14ac:dyDescent="0.3">
      <c r="A736" s="19" t="s">
        <v>267</v>
      </c>
      <c r="B736" s="4">
        <v>1444.1</v>
      </c>
      <c r="C736" s="19"/>
      <c r="D736" s="4">
        <v>40453212.270000003</v>
      </c>
      <c r="E736" s="4"/>
      <c r="F736" s="23"/>
      <c r="G736" s="14">
        <v>30113586.239999998</v>
      </c>
      <c r="H736" s="14"/>
      <c r="I736" s="14">
        <f t="shared" si="12"/>
        <v>-10339626.030000005</v>
      </c>
      <c r="J736" s="2" t="s">
        <v>1338</v>
      </c>
    </row>
    <row r="737" spans="1:10" x14ac:dyDescent="0.3">
      <c r="A737" s="19" t="s">
        <v>1295</v>
      </c>
      <c r="B737" s="4">
        <v>990.7</v>
      </c>
      <c r="C737" s="19"/>
      <c r="D737" s="4">
        <v>34253135.479999997</v>
      </c>
      <c r="E737" s="4"/>
      <c r="F737" s="23"/>
      <c r="G737" s="14">
        <v>30163149.41</v>
      </c>
      <c r="H737" s="14"/>
      <c r="I737" s="14">
        <f t="shared" si="12"/>
        <v>-4089986.0699999966</v>
      </c>
      <c r="J737" s="2" t="s">
        <v>1296</v>
      </c>
    </row>
    <row r="738" spans="1:10" x14ac:dyDescent="0.3">
      <c r="A738" s="19" t="s">
        <v>142</v>
      </c>
      <c r="B738" s="4">
        <v>2039.5</v>
      </c>
      <c r="C738" s="19"/>
      <c r="D738" s="4">
        <v>39999550.979999997</v>
      </c>
      <c r="E738" s="4"/>
      <c r="F738" s="23"/>
      <c r="G738" s="14">
        <v>30198529.780000001</v>
      </c>
      <c r="H738" s="14"/>
      <c r="I738" s="14">
        <f t="shared" si="12"/>
        <v>-9801021.1999999955</v>
      </c>
      <c r="J738" s="2" t="s">
        <v>143</v>
      </c>
    </row>
    <row r="739" spans="1:10" x14ac:dyDescent="0.3">
      <c r="A739" s="19" t="s">
        <v>1205</v>
      </c>
      <c r="B739" s="4">
        <v>1104.8</v>
      </c>
      <c r="C739" s="19"/>
      <c r="D739" s="4">
        <v>27772782.789999999</v>
      </c>
      <c r="E739" s="4"/>
      <c r="F739" s="23"/>
      <c r="G739" s="14">
        <v>30338492.98</v>
      </c>
      <c r="H739" s="14"/>
      <c r="I739" s="14">
        <f t="shared" si="12"/>
        <v>2565710.1900000013</v>
      </c>
      <c r="J739" s="2" t="s">
        <v>1206</v>
      </c>
    </row>
    <row r="740" spans="1:10" x14ac:dyDescent="0.3">
      <c r="A740" s="19" t="s">
        <v>710</v>
      </c>
      <c r="B740" s="4">
        <v>1205.2</v>
      </c>
      <c r="C740" s="19"/>
      <c r="D740" s="4">
        <v>37494471.020000003</v>
      </c>
      <c r="E740" s="4"/>
      <c r="F740" s="23"/>
      <c r="G740" s="14">
        <v>30357758.699999999</v>
      </c>
      <c r="H740" s="14"/>
      <c r="I740" s="14">
        <f t="shared" si="12"/>
        <v>-7136712.320000004</v>
      </c>
      <c r="J740" s="2" t="s">
        <v>713</v>
      </c>
    </row>
    <row r="741" spans="1:10" x14ac:dyDescent="0.3">
      <c r="A741" s="19" t="s">
        <v>1223</v>
      </c>
      <c r="B741" s="4">
        <v>1312.6</v>
      </c>
      <c r="C741" s="19"/>
      <c r="D741" s="4">
        <v>35450923.939999998</v>
      </c>
      <c r="E741" s="4"/>
      <c r="F741" s="23"/>
      <c r="G741" s="14">
        <v>30462833.93</v>
      </c>
      <c r="H741" s="14"/>
      <c r="I741" s="14">
        <f t="shared" si="12"/>
        <v>-4988090.0099999979</v>
      </c>
      <c r="J741" s="2" t="s">
        <v>1224</v>
      </c>
    </row>
    <row r="742" spans="1:10" s="31" customFormat="1" x14ac:dyDescent="0.3">
      <c r="A742" s="26" t="s">
        <v>704</v>
      </c>
      <c r="B742" s="27">
        <v>1378.9</v>
      </c>
      <c r="C742" s="26"/>
      <c r="D742" s="27">
        <v>46884861.399999999</v>
      </c>
      <c r="E742" s="27"/>
      <c r="F742" s="28"/>
      <c r="G742" s="29">
        <v>31451674.82</v>
      </c>
      <c r="H742" s="29"/>
      <c r="I742" s="29">
        <f t="shared" si="12"/>
        <v>-15433186.579999998</v>
      </c>
      <c r="J742" s="30" t="s">
        <v>360</v>
      </c>
    </row>
    <row r="743" spans="1:10" x14ac:dyDescent="0.3">
      <c r="A743" s="19" t="s">
        <v>652</v>
      </c>
      <c r="B743" s="4">
        <v>1735.3</v>
      </c>
      <c r="C743" s="19"/>
      <c r="D743" s="4">
        <v>17911020.420000002</v>
      </c>
      <c r="E743" s="4"/>
      <c r="F743" s="23"/>
      <c r="G743" s="14">
        <v>32380802.120000001</v>
      </c>
      <c r="H743" s="14"/>
      <c r="I743" s="14">
        <f t="shared" si="12"/>
        <v>14469781.699999999</v>
      </c>
      <c r="J743" s="2" t="s">
        <v>653</v>
      </c>
    </row>
    <row r="744" spans="1:10" x14ac:dyDescent="0.3">
      <c r="A744" s="19" t="s">
        <v>1109</v>
      </c>
      <c r="B744" s="4">
        <v>1419.7</v>
      </c>
      <c r="C744" s="19"/>
      <c r="D744" s="4">
        <v>24020074.66</v>
      </c>
      <c r="E744" s="4"/>
      <c r="F744" s="23"/>
      <c r="G744" s="14">
        <v>33015918.530000001</v>
      </c>
      <c r="H744" s="14"/>
      <c r="I744" s="14">
        <f t="shared" si="12"/>
        <v>8995843.870000001</v>
      </c>
      <c r="J744" s="2" t="s">
        <v>1110</v>
      </c>
    </row>
    <row r="745" spans="1:10" x14ac:dyDescent="0.3">
      <c r="A745" s="19" t="s">
        <v>741</v>
      </c>
      <c r="B745" s="4">
        <v>1160.8</v>
      </c>
      <c r="C745" s="19"/>
      <c r="D745" s="4">
        <v>30750138.399999999</v>
      </c>
      <c r="E745" s="4"/>
      <c r="F745" s="23"/>
      <c r="G745" s="14">
        <v>35051249.82</v>
      </c>
      <c r="H745" s="14"/>
      <c r="I745" s="14">
        <f t="shared" si="12"/>
        <v>4301111.4200000018</v>
      </c>
      <c r="J745" s="2" t="s">
        <v>742</v>
      </c>
    </row>
    <row r="746" spans="1:10" x14ac:dyDescent="0.3">
      <c r="A746" s="19" t="s">
        <v>930</v>
      </c>
      <c r="B746" s="4">
        <v>1340.9</v>
      </c>
      <c r="C746" s="19"/>
      <c r="D746" s="4">
        <v>32390000</v>
      </c>
      <c r="E746" s="4"/>
      <c r="F746" s="23"/>
      <c r="G746" s="14">
        <v>35127262.299999997</v>
      </c>
      <c r="H746" s="14"/>
      <c r="I746" s="14">
        <f t="shared" si="12"/>
        <v>2737262.299999997</v>
      </c>
      <c r="J746" s="2" t="s">
        <v>929</v>
      </c>
    </row>
    <row r="747" spans="1:10" x14ac:dyDescent="0.3">
      <c r="A747" s="19" t="s">
        <v>1349</v>
      </c>
      <c r="B747" s="4">
        <v>1403</v>
      </c>
      <c r="C747" s="19"/>
      <c r="D747" s="4">
        <v>30268111.550000001</v>
      </c>
      <c r="E747" s="4"/>
      <c r="F747" s="23"/>
      <c r="G747" s="14">
        <v>35386858.840000004</v>
      </c>
      <c r="H747" s="14"/>
      <c r="I747" s="14">
        <f t="shared" si="12"/>
        <v>5118747.2900000028</v>
      </c>
      <c r="J747" s="2" t="s">
        <v>1350</v>
      </c>
    </row>
    <row r="748" spans="1:10" x14ac:dyDescent="0.3">
      <c r="A748" s="19" t="s">
        <v>957</v>
      </c>
      <c r="B748" s="4">
        <v>1381.5</v>
      </c>
      <c r="C748" s="19"/>
      <c r="D748" s="4">
        <v>31647747.379999999</v>
      </c>
      <c r="E748" s="4"/>
      <c r="F748" s="23"/>
      <c r="G748" s="14">
        <v>35846996.219999999</v>
      </c>
      <c r="H748" s="14"/>
      <c r="I748" s="14">
        <f t="shared" si="12"/>
        <v>4199248.84</v>
      </c>
      <c r="J748" s="2" t="s">
        <v>958</v>
      </c>
    </row>
    <row r="749" spans="1:10" x14ac:dyDescent="0.3">
      <c r="A749" s="19" t="s">
        <v>1103</v>
      </c>
      <c r="B749" s="4">
        <v>1444.5</v>
      </c>
      <c r="C749" s="19"/>
      <c r="D749" s="4">
        <v>24852348.050000001</v>
      </c>
      <c r="E749" s="4"/>
      <c r="F749" s="23"/>
      <c r="G749" s="14">
        <v>37440717.75</v>
      </c>
      <c r="H749" s="14"/>
      <c r="I749" s="14">
        <f t="shared" si="12"/>
        <v>12588369.699999999</v>
      </c>
      <c r="J749" s="2" t="s">
        <v>1104</v>
      </c>
    </row>
    <row r="750" spans="1:10" x14ac:dyDescent="0.3">
      <c r="A750" s="19" t="s">
        <v>629</v>
      </c>
      <c r="B750" s="4">
        <v>1495.6</v>
      </c>
      <c r="C750" s="19"/>
      <c r="D750" s="4">
        <v>49703289.759999998</v>
      </c>
      <c r="E750" s="4"/>
      <c r="F750" s="23"/>
      <c r="G750" s="14">
        <v>38664565.200000003</v>
      </c>
      <c r="H750" s="14"/>
      <c r="I750" s="14">
        <f t="shared" si="12"/>
        <v>-11038724.559999995</v>
      </c>
      <c r="J750" s="2" t="s">
        <v>630</v>
      </c>
    </row>
    <row r="751" spans="1:10" x14ac:dyDescent="0.3">
      <c r="A751" s="19" t="s">
        <v>835</v>
      </c>
      <c r="B751" s="4">
        <v>1461.4</v>
      </c>
      <c r="C751" s="19"/>
      <c r="D751" s="4">
        <v>32666498.829999998</v>
      </c>
      <c r="E751" s="4"/>
      <c r="F751" s="23"/>
      <c r="G751" s="14">
        <v>39384262.350000001</v>
      </c>
      <c r="H751" s="14"/>
      <c r="I751" s="14">
        <f t="shared" si="12"/>
        <v>6717763.5200000033</v>
      </c>
      <c r="J751" s="2" t="s">
        <v>836</v>
      </c>
    </row>
    <row r="752" spans="1:10" x14ac:dyDescent="0.3">
      <c r="A752" s="19" t="s">
        <v>201</v>
      </c>
      <c r="B752" s="4">
        <v>1472.1</v>
      </c>
      <c r="C752" s="19"/>
      <c r="D752" s="4">
        <v>45813709.890000001</v>
      </c>
      <c r="E752" s="4"/>
      <c r="F752" s="23"/>
      <c r="G752" s="14">
        <v>39831964.030000001</v>
      </c>
      <c r="H752" s="14"/>
      <c r="I752" s="14">
        <f t="shared" si="12"/>
        <v>-5981745.8599999994</v>
      </c>
      <c r="J752" s="2" t="s">
        <v>202</v>
      </c>
    </row>
    <row r="753" spans="1:10" x14ac:dyDescent="0.3">
      <c r="A753" s="19" t="s">
        <v>1351</v>
      </c>
      <c r="B753" s="4">
        <v>1367</v>
      </c>
      <c r="C753" s="19"/>
      <c r="D753" s="4">
        <v>43644003.950000003</v>
      </c>
      <c r="E753" s="4"/>
      <c r="F753" s="23"/>
      <c r="G753" s="14">
        <v>41705830.340000004</v>
      </c>
      <c r="H753" s="14"/>
      <c r="I753" s="14">
        <f t="shared" si="12"/>
        <v>-1938173.6099999994</v>
      </c>
      <c r="J753" s="2" t="s">
        <v>1352</v>
      </c>
    </row>
    <row r="754" spans="1:10" x14ac:dyDescent="0.3">
      <c r="A754" s="19" t="s">
        <v>941</v>
      </c>
      <c r="B754" s="4">
        <v>2044.1</v>
      </c>
      <c r="C754" s="19"/>
      <c r="D754" s="4">
        <v>36282611.469999999</v>
      </c>
      <c r="E754" s="4"/>
      <c r="F754" s="23"/>
      <c r="G754" s="14">
        <v>43180467.799999997</v>
      </c>
      <c r="H754" s="14"/>
      <c r="I754" s="14">
        <f t="shared" si="12"/>
        <v>6897856.3299999982</v>
      </c>
      <c r="J754" s="2" t="s">
        <v>942</v>
      </c>
    </row>
    <row r="755" spans="1:10" x14ac:dyDescent="0.3">
      <c r="A755" s="19" t="s">
        <v>1030</v>
      </c>
      <c r="B755" s="4">
        <v>1452.5</v>
      </c>
      <c r="C755" s="19"/>
      <c r="D755" s="4">
        <v>44942151.100000001</v>
      </c>
      <c r="E755" s="4"/>
      <c r="F755" s="23"/>
      <c r="G755" s="14">
        <v>43417505.420000002</v>
      </c>
      <c r="H755" s="14"/>
      <c r="I755" s="14">
        <f t="shared" si="12"/>
        <v>-1524645.6799999997</v>
      </c>
      <c r="J755" s="2" t="s">
        <v>1031</v>
      </c>
    </row>
    <row r="756" spans="1:10" x14ac:dyDescent="0.3">
      <c r="A756" s="19" t="s">
        <v>357</v>
      </c>
      <c r="B756" s="4">
        <v>1066.3</v>
      </c>
      <c r="C756" s="19"/>
      <c r="D756" s="4">
        <v>6673481.2000000002</v>
      </c>
      <c r="E756" s="4"/>
      <c r="F756" s="23"/>
      <c r="G756" s="14">
        <v>46323078.969999999</v>
      </c>
      <c r="H756" s="14"/>
      <c r="I756" s="14">
        <f t="shared" si="12"/>
        <v>39649597.769999996</v>
      </c>
      <c r="J756" s="2" t="s">
        <v>358</v>
      </c>
    </row>
    <row r="757" spans="1:10" x14ac:dyDescent="0.3">
      <c r="A757" s="19" t="s">
        <v>1140</v>
      </c>
      <c r="B757" s="4">
        <v>2359.6999999999998</v>
      </c>
      <c r="C757" s="19"/>
      <c r="D757" s="4">
        <v>34191935.020000003</v>
      </c>
      <c r="E757" s="4"/>
      <c r="F757" s="23"/>
      <c r="G757" s="14">
        <v>50811302.119999997</v>
      </c>
      <c r="H757" s="14"/>
      <c r="I757" s="14">
        <f t="shared" si="12"/>
        <v>16619367.099999994</v>
      </c>
      <c r="J757" s="2" t="s">
        <v>759</v>
      </c>
    </row>
    <row r="758" spans="1:10" x14ac:dyDescent="0.3">
      <c r="A758" s="19" t="s">
        <v>520</v>
      </c>
      <c r="B758" s="4">
        <v>1885.4</v>
      </c>
      <c r="C758" s="19"/>
      <c r="D758" s="4">
        <v>39545548.549999997</v>
      </c>
      <c r="E758" s="4"/>
      <c r="F758" s="23"/>
      <c r="G758" s="14">
        <v>51930703.439999998</v>
      </c>
      <c r="H758" s="14"/>
      <c r="I758" s="14">
        <f t="shared" si="12"/>
        <v>12385154.890000001</v>
      </c>
      <c r="J758" s="2" t="s">
        <v>521</v>
      </c>
    </row>
    <row r="759" spans="1:10" x14ac:dyDescent="0.3">
      <c r="A759" s="19" t="s">
        <v>1240</v>
      </c>
      <c r="B759" s="4">
        <v>2128</v>
      </c>
      <c r="C759" s="19"/>
      <c r="D759" s="4">
        <v>41360531.520000003</v>
      </c>
      <c r="E759" s="4"/>
      <c r="F759" s="23"/>
      <c r="G759" s="14">
        <v>53154524.640000001</v>
      </c>
      <c r="H759" s="14"/>
      <c r="I759" s="14">
        <f t="shared" si="12"/>
        <v>11793993.119999997</v>
      </c>
      <c r="J759" s="2" t="s">
        <v>1241</v>
      </c>
    </row>
    <row r="760" spans="1:10" x14ac:dyDescent="0.3">
      <c r="A760" s="19" t="s">
        <v>374</v>
      </c>
      <c r="B760" s="4">
        <v>6145.7</v>
      </c>
      <c r="C760" s="19"/>
      <c r="D760" s="4">
        <v>41504186.009999998</v>
      </c>
      <c r="E760" s="4"/>
      <c r="F760" s="23"/>
      <c r="G760" s="14">
        <v>53958754.340000004</v>
      </c>
      <c r="H760" s="14"/>
      <c r="I760" s="14">
        <f t="shared" si="12"/>
        <v>12454568.330000006</v>
      </c>
      <c r="J760" s="2" t="s">
        <v>375</v>
      </c>
    </row>
    <row r="761" spans="1:10" x14ac:dyDescent="0.3">
      <c r="A761" s="19" t="s">
        <v>851</v>
      </c>
      <c r="B761" s="4">
        <v>1354.3</v>
      </c>
      <c r="C761" s="19"/>
      <c r="D761" s="4">
        <v>53876076.18</v>
      </c>
      <c r="E761" s="4"/>
      <c r="F761" s="23"/>
      <c r="G761" s="14">
        <v>58597310.68</v>
      </c>
      <c r="H761" s="14"/>
      <c r="I761" s="14">
        <f t="shared" si="12"/>
        <v>4721234.5</v>
      </c>
      <c r="J761" s="2" t="s">
        <v>358</v>
      </c>
    </row>
    <row r="762" spans="1:10" x14ac:dyDescent="0.3">
      <c r="A762" s="19" t="s">
        <v>591</v>
      </c>
      <c r="B762" s="4">
        <v>3384</v>
      </c>
      <c r="C762" s="19"/>
      <c r="D762" s="4">
        <v>30142641.600000001</v>
      </c>
      <c r="E762" s="4"/>
      <c r="F762" s="23"/>
      <c r="G762" s="14">
        <v>59844855.600000001</v>
      </c>
      <c r="H762" s="14"/>
      <c r="I762" s="14">
        <f t="shared" si="12"/>
        <v>29702214</v>
      </c>
      <c r="J762" s="2" t="s">
        <v>592</v>
      </c>
    </row>
    <row r="763" spans="1:10" x14ac:dyDescent="0.3">
      <c r="A763" s="19" t="s">
        <v>1040</v>
      </c>
      <c r="B763" s="4">
        <v>3241.6</v>
      </c>
      <c r="C763" s="19"/>
      <c r="D763" s="4">
        <v>43436759.259999998</v>
      </c>
      <c r="E763" s="4"/>
      <c r="F763" s="23"/>
      <c r="G763" s="14">
        <v>61162541.219999999</v>
      </c>
      <c r="H763" s="14"/>
      <c r="I763" s="14">
        <f t="shared" si="12"/>
        <v>17725781.960000001</v>
      </c>
      <c r="J763" s="2" t="s">
        <v>1041</v>
      </c>
    </row>
    <row r="764" spans="1:10" x14ac:dyDescent="0.3">
      <c r="A764" s="19" t="s">
        <v>666</v>
      </c>
      <c r="B764" s="4">
        <v>2445.6</v>
      </c>
      <c r="C764" s="19"/>
      <c r="D764" s="4">
        <v>69884536.269999996</v>
      </c>
      <c r="E764" s="4"/>
      <c r="F764" s="23"/>
      <c r="G764" s="16">
        <v>64649411.539999999</v>
      </c>
      <c r="H764" s="16"/>
      <c r="I764" s="16">
        <f t="shared" si="12"/>
        <v>-5235124.7299999967</v>
      </c>
      <c r="J764" s="2" t="s">
        <v>667</v>
      </c>
    </row>
    <row r="765" spans="1:10" x14ac:dyDescent="0.3">
      <c r="A765" s="19" t="s">
        <v>1141</v>
      </c>
      <c r="B765" s="4">
        <v>3290.9</v>
      </c>
      <c r="C765" s="19"/>
      <c r="D765" s="4">
        <v>81050193.920000002</v>
      </c>
      <c r="E765" s="4"/>
      <c r="F765" s="23"/>
      <c r="G765" s="14">
        <v>70688005.459999993</v>
      </c>
      <c r="H765" s="14"/>
      <c r="I765" s="14">
        <f t="shared" si="12"/>
        <v>-10362188.460000008</v>
      </c>
      <c r="J765" s="2" t="s">
        <v>1142</v>
      </c>
    </row>
    <row r="766" spans="1:10" x14ac:dyDescent="0.3">
      <c r="A766" s="26" t="s">
        <v>308</v>
      </c>
      <c r="B766" s="27">
        <v>2389.1</v>
      </c>
      <c r="C766" s="26"/>
      <c r="D766" s="27">
        <v>73399841.480000004</v>
      </c>
      <c r="E766" s="27"/>
      <c r="F766" s="28"/>
      <c r="G766" s="29">
        <v>71136814.290000007</v>
      </c>
      <c r="H766" s="29"/>
      <c r="I766" s="29">
        <f t="shared" si="12"/>
        <v>-2263027.1899999976</v>
      </c>
      <c r="J766" s="30" t="s">
        <v>206</v>
      </c>
    </row>
    <row r="767" spans="1:10" x14ac:dyDescent="0.3">
      <c r="A767" s="19" t="s">
        <v>923</v>
      </c>
      <c r="B767" s="4">
        <v>8574.2999999999993</v>
      </c>
      <c r="C767" s="19"/>
      <c r="D767" s="4">
        <v>209094165.94</v>
      </c>
      <c r="E767" s="4"/>
      <c r="F767" s="23"/>
      <c r="G767" s="14">
        <v>213300803.27000001</v>
      </c>
      <c r="H767" s="14"/>
      <c r="I767" s="14">
        <f t="shared" si="12"/>
        <v>4206637.3300000131</v>
      </c>
      <c r="J767" s="2" t="s">
        <v>924</v>
      </c>
    </row>
    <row r="768" spans="1:10" s="6" customFormat="1" x14ac:dyDescent="0.3">
      <c r="A768" s="60"/>
      <c r="B768" s="61"/>
      <c r="C768" s="60"/>
      <c r="D768" s="61"/>
      <c r="E768" s="61"/>
      <c r="F768" s="62"/>
      <c r="G768" s="63">
        <f>SUM(G735:G767)</f>
        <v>1589181802.1999998</v>
      </c>
      <c r="H768" s="63"/>
      <c r="I768" s="63"/>
      <c r="J768" s="64"/>
    </row>
    <row r="769" spans="1:10" s="6" customFormat="1" ht="15.6" x14ac:dyDescent="0.3">
      <c r="A769" s="65" t="s">
        <v>1372</v>
      </c>
      <c r="B769" s="66"/>
      <c r="C769" s="111" t="s">
        <v>1373</v>
      </c>
      <c r="D769" s="112"/>
      <c r="E769" s="113"/>
      <c r="F769" s="114" t="s">
        <v>1374</v>
      </c>
      <c r="G769" s="115"/>
      <c r="H769" s="116"/>
      <c r="I769" s="67"/>
      <c r="J769" s="68"/>
    </row>
    <row r="770" spans="1:10" s="74" customFormat="1" ht="25.5" customHeight="1" x14ac:dyDescent="0.25">
      <c r="A770" s="69"/>
      <c r="B770" s="66"/>
      <c r="C770" s="70" t="s">
        <v>1375</v>
      </c>
      <c r="D770" s="71" t="s">
        <v>1376</v>
      </c>
      <c r="E770" s="71" t="s">
        <v>1377</v>
      </c>
      <c r="F770" s="72" t="s">
        <v>1375</v>
      </c>
      <c r="G770" s="73" t="s">
        <v>1376</v>
      </c>
      <c r="H770" s="73" t="s">
        <v>1377</v>
      </c>
      <c r="I770" s="66"/>
      <c r="J770" s="68"/>
    </row>
    <row r="771" spans="1:10" x14ac:dyDescent="0.3">
      <c r="A771" s="69" t="s">
        <v>1378</v>
      </c>
      <c r="B771" s="75" t="s">
        <v>1379</v>
      </c>
      <c r="C771" s="76">
        <v>698</v>
      </c>
      <c r="D771" s="77">
        <v>3209400222.7799997</v>
      </c>
      <c r="E771" s="77">
        <f>D771*0.5/100</f>
        <v>16047001.113899998</v>
      </c>
      <c r="F771" s="78">
        <v>695</v>
      </c>
      <c r="G771" s="79">
        <v>3718206873.9400005</v>
      </c>
      <c r="H771" s="79">
        <f>G771*0.5/100</f>
        <v>18591034.369700003</v>
      </c>
      <c r="I771" s="67"/>
      <c r="J771" s="66"/>
    </row>
    <row r="772" spans="1:10" x14ac:dyDescent="0.3">
      <c r="A772" s="80" t="s">
        <v>1380</v>
      </c>
      <c r="B772" s="75" t="s">
        <v>1381</v>
      </c>
      <c r="C772" s="76">
        <v>29</v>
      </c>
      <c r="D772" s="77">
        <v>718022651.19999993</v>
      </c>
      <c r="E772" s="77">
        <f>D772*1/100</f>
        <v>7180226.5119999992</v>
      </c>
      <c r="F772" s="78">
        <v>35</v>
      </c>
      <c r="G772" s="79">
        <v>858993861.2700001</v>
      </c>
      <c r="H772" s="79">
        <f>G772*1/100</f>
        <v>8589938.6127000004</v>
      </c>
      <c r="I772" s="67"/>
      <c r="J772" s="66"/>
    </row>
    <row r="773" spans="1:10" s="7" customFormat="1" x14ac:dyDescent="0.3">
      <c r="A773" s="81" t="s">
        <v>1382</v>
      </c>
      <c r="B773" s="82" t="s">
        <v>1383</v>
      </c>
      <c r="C773" s="76">
        <v>36</v>
      </c>
      <c r="D773" s="77">
        <v>1628511602.8100002</v>
      </c>
      <c r="E773" s="77">
        <f>D773*2/100</f>
        <v>32570232.056200005</v>
      </c>
      <c r="F773" s="78">
        <v>33</v>
      </c>
      <c r="G773" s="79">
        <v>1589181802.1999998</v>
      </c>
      <c r="H773" s="79">
        <f>G773*2/100</f>
        <v>31783636.043999996</v>
      </c>
      <c r="I773" s="67"/>
      <c r="J773" s="67"/>
    </row>
    <row r="774" spans="1:10" s="7" customFormat="1" x14ac:dyDescent="0.3">
      <c r="A774" s="81" t="s">
        <v>1384</v>
      </c>
      <c r="B774" s="82"/>
      <c r="C774" s="83">
        <v>763</v>
      </c>
      <c r="D774" s="84">
        <f>SUM(D771:D773)</f>
        <v>5555934476.79</v>
      </c>
      <c r="E774" s="84">
        <f>SUM(E771:E773)</f>
        <v>55797459.682099998</v>
      </c>
      <c r="F774" s="78">
        <v>763</v>
      </c>
      <c r="G774" s="79">
        <f>SUM(G771:G773)</f>
        <v>6166382537.4100008</v>
      </c>
      <c r="H774" s="79">
        <f>SUM(H771:H773)</f>
        <v>58964609.0264</v>
      </c>
      <c r="I774" s="67"/>
      <c r="J774" s="67"/>
    </row>
    <row r="775" spans="1:10" s="7" customFormat="1" x14ac:dyDescent="0.3">
      <c r="A775" s="85"/>
      <c r="B775" s="86"/>
      <c r="C775" s="87"/>
      <c r="D775" s="88"/>
      <c r="E775" s="88">
        <f>E774-E779</f>
        <v>4240459.682099998</v>
      </c>
      <c r="F775" s="89"/>
      <c r="G775" s="90"/>
      <c r="H775" s="90">
        <f>H774-E779</f>
        <v>7407609.0263999999</v>
      </c>
      <c r="I775" s="91"/>
      <c r="J775" s="91"/>
    </row>
    <row r="776" spans="1:10" s="94" customFormat="1" ht="21" customHeight="1" x14ac:dyDescent="0.3">
      <c r="A776" s="85"/>
      <c r="B776" s="91"/>
      <c r="C776" s="92"/>
      <c r="D776" s="93"/>
      <c r="E776" s="93"/>
      <c r="F776" s="85"/>
      <c r="G776" s="91"/>
      <c r="H776" s="91"/>
      <c r="I776" s="91"/>
      <c r="J776" s="91"/>
    </row>
    <row r="777" spans="1:10" ht="15.6" x14ac:dyDescent="0.3">
      <c r="A777" s="95" t="s">
        <v>1385</v>
      </c>
      <c r="B777" s="96" t="s">
        <v>1386</v>
      </c>
      <c r="C777" s="97">
        <v>710</v>
      </c>
      <c r="D777" s="98"/>
      <c r="E777" s="98">
        <v>16221100</v>
      </c>
    </row>
    <row r="778" spans="1:10" ht="15" customHeight="1" x14ac:dyDescent="0.3">
      <c r="A778" s="95"/>
      <c r="B778" s="99" t="s">
        <v>1387</v>
      </c>
      <c r="C778" s="100" t="s">
        <v>1388</v>
      </c>
      <c r="D778" s="98"/>
      <c r="E778" s="98">
        <v>35335900</v>
      </c>
    </row>
    <row r="779" spans="1:10" ht="15.6" x14ac:dyDescent="0.3">
      <c r="A779" s="95" t="s">
        <v>1389</v>
      </c>
      <c r="B779" s="101"/>
      <c r="C779" s="102">
        <v>763</v>
      </c>
      <c r="D779" s="103"/>
      <c r="E779" s="103">
        <v>51557000</v>
      </c>
    </row>
  </sheetData>
  <autoFilter ref="A2:J765">
    <sortState ref="A3:J765">
      <sortCondition descending="1" ref="D2:D765"/>
    </sortState>
  </autoFilter>
  <mergeCells count="5">
    <mergeCell ref="C1:E1"/>
    <mergeCell ref="F1:H1"/>
    <mergeCell ref="A1:B1"/>
    <mergeCell ref="C769:E769"/>
    <mergeCell ref="F769:H769"/>
  </mergeCells>
  <pageMargins left="0.11811023622047245" right="0" top="0.19685039370078741" bottom="0.19685039370078741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workbookViewId="0">
      <selection sqref="A1:F42"/>
    </sheetView>
  </sheetViews>
  <sheetFormatPr defaultRowHeight="14.4" x14ac:dyDescent="0.3"/>
  <cols>
    <col min="1" max="1" width="22.21875" style="36" customWidth="1"/>
    <col min="2" max="2" width="14.5546875" style="36" customWidth="1"/>
    <col min="3" max="3" width="17.88671875" style="36" customWidth="1"/>
    <col min="4" max="4" width="17.77734375" style="36" customWidth="1"/>
    <col min="5" max="5" width="15.109375" style="36" customWidth="1"/>
    <col min="6" max="6" width="61.33203125" style="36" customWidth="1"/>
    <col min="7" max="16384" width="8.88671875" style="36"/>
  </cols>
  <sheetData>
    <row r="1" spans="1:6" ht="57.6" x14ac:dyDescent="0.3">
      <c r="A1" s="33" t="s">
        <v>0</v>
      </c>
      <c r="B1" s="34" t="s">
        <v>1</v>
      </c>
      <c r="C1" s="34" t="s">
        <v>1354</v>
      </c>
      <c r="D1" s="35" t="s">
        <v>1355</v>
      </c>
      <c r="E1" s="35" t="s">
        <v>1353</v>
      </c>
      <c r="F1" s="33" t="s">
        <v>2</v>
      </c>
    </row>
    <row r="2" spans="1:6" x14ac:dyDescent="0.3">
      <c r="A2" s="36" t="s">
        <v>923</v>
      </c>
      <c r="B2" s="36">
        <v>8574.2999999999993</v>
      </c>
      <c r="C2" s="36">
        <v>209094165.94</v>
      </c>
      <c r="D2" s="36">
        <v>213300803.27000001</v>
      </c>
      <c r="E2" s="36">
        <v>4206637.3300000131</v>
      </c>
      <c r="F2" s="36" t="s">
        <v>924</v>
      </c>
    </row>
    <row r="3" spans="1:6" x14ac:dyDescent="0.3">
      <c r="A3" s="36" t="s">
        <v>1141</v>
      </c>
      <c r="B3" s="36">
        <v>3290.9</v>
      </c>
      <c r="C3" s="36">
        <v>81050193.920000002</v>
      </c>
      <c r="D3" s="36">
        <v>70688005.459999993</v>
      </c>
      <c r="E3" s="36">
        <v>-10362188.460000008</v>
      </c>
      <c r="F3" s="36" t="s">
        <v>1142</v>
      </c>
    </row>
    <row r="4" spans="1:6" x14ac:dyDescent="0.3">
      <c r="A4" s="36" t="s">
        <v>308</v>
      </c>
      <c r="B4" s="36">
        <v>2389.1</v>
      </c>
      <c r="C4" s="36">
        <v>73399841.480000004</v>
      </c>
      <c r="D4" s="36">
        <v>71136814.290000007</v>
      </c>
      <c r="E4" s="36">
        <v>-2263027.1899999976</v>
      </c>
      <c r="F4" s="36" t="s">
        <v>206</v>
      </c>
    </row>
    <row r="5" spans="1:6" x14ac:dyDescent="0.3">
      <c r="A5" s="36" t="s">
        <v>666</v>
      </c>
      <c r="B5" s="36">
        <v>2445.6</v>
      </c>
      <c r="C5" s="36">
        <v>69884536.269999996</v>
      </c>
      <c r="D5" s="36">
        <v>64649411.539999999</v>
      </c>
      <c r="E5" s="36">
        <v>-5235124.7299999967</v>
      </c>
      <c r="F5" s="36" t="s">
        <v>667</v>
      </c>
    </row>
    <row r="6" spans="1:6" x14ac:dyDescent="0.3">
      <c r="A6" s="36" t="s">
        <v>851</v>
      </c>
      <c r="B6" s="36">
        <v>1354.3</v>
      </c>
      <c r="C6" s="36">
        <v>53876076.18</v>
      </c>
      <c r="D6" s="36">
        <v>58597310.68</v>
      </c>
      <c r="E6" s="36">
        <v>4721234.5</v>
      </c>
      <c r="F6" s="36" t="s">
        <v>358</v>
      </c>
    </row>
    <row r="7" spans="1:6" x14ac:dyDescent="0.3">
      <c r="A7" s="36" t="s">
        <v>629</v>
      </c>
      <c r="B7" s="36">
        <v>1495.6</v>
      </c>
      <c r="C7" s="36">
        <v>49703289.759999998</v>
      </c>
      <c r="D7" s="36">
        <v>38664565.200000003</v>
      </c>
      <c r="E7" s="36">
        <v>-11038724.559999995</v>
      </c>
      <c r="F7" s="36" t="s">
        <v>630</v>
      </c>
    </row>
    <row r="8" spans="1:6" x14ac:dyDescent="0.3">
      <c r="A8" s="36" t="s">
        <v>704</v>
      </c>
      <c r="B8" s="36">
        <v>1378.9</v>
      </c>
      <c r="C8" s="36">
        <v>46884861.399999999</v>
      </c>
      <c r="D8" s="36">
        <v>31451674.82</v>
      </c>
      <c r="E8" s="36">
        <v>-15433186.579999998</v>
      </c>
      <c r="F8" s="36" t="s">
        <v>360</v>
      </c>
    </row>
    <row r="9" spans="1:6" x14ac:dyDescent="0.3">
      <c r="A9" s="36" t="s">
        <v>201</v>
      </c>
      <c r="B9" s="36">
        <v>1472.1</v>
      </c>
      <c r="C9" s="36">
        <v>45813709.890000001</v>
      </c>
      <c r="D9" s="36">
        <v>39831964.030000001</v>
      </c>
      <c r="E9" s="36">
        <v>-5981745.8599999994</v>
      </c>
      <c r="F9" s="36" t="s">
        <v>202</v>
      </c>
    </row>
    <row r="10" spans="1:6" x14ac:dyDescent="0.3">
      <c r="A10" s="36" t="s">
        <v>1030</v>
      </c>
      <c r="B10" s="36">
        <v>1452.5</v>
      </c>
      <c r="C10" s="36">
        <v>44942151.100000001</v>
      </c>
      <c r="D10" s="36">
        <v>43417505.420000002</v>
      </c>
      <c r="E10" s="36">
        <v>-1524645.6799999997</v>
      </c>
      <c r="F10" s="36" t="s">
        <v>1031</v>
      </c>
    </row>
    <row r="11" spans="1:6" x14ac:dyDescent="0.3">
      <c r="A11" s="36" t="s">
        <v>1351</v>
      </c>
      <c r="B11" s="36">
        <v>1367</v>
      </c>
      <c r="C11" s="36">
        <v>43644003.950000003</v>
      </c>
      <c r="D11" s="36">
        <v>41705830.340000004</v>
      </c>
      <c r="E11" s="36">
        <v>-1938173.6099999994</v>
      </c>
      <c r="F11" s="36" t="s">
        <v>1352</v>
      </c>
    </row>
    <row r="12" spans="1:6" x14ac:dyDescent="0.3">
      <c r="A12" s="36" t="s">
        <v>1040</v>
      </c>
      <c r="B12" s="36">
        <v>3241.6</v>
      </c>
      <c r="C12" s="36">
        <v>43436759.259999998</v>
      </c>
      <c r="D12" s="36">
        <v>61162541.219999999</v>
      </c>
      <c r="E12" s="36">
        <v>17725781.960000001</v>
      </c>
      <c r="F12" s="36" t="s">
        <v>1041</v>
      </c>
    </row>
    <row r="13" spans="1:6" x14ac:dyDescent="0.3">
      <c r="A13" s="36" t="s">
        <v>374</v>
      </c>
      <c r="B13" s="36">
        <v>6145.7</v>
      </c>
      <c r="C13" s="36">
        <v>41504186.009999998</v>
      </c>
      <c r="D13" s="36">
        <v>53958754.340000004</v>
      </c>
      <c r="E13" s="36">
        <v>12454568.330000006</v>
      </c>
      <c r="F13" s="36" t="s">
        <v>375</v>
      </c>
    </row>
    <row r="14" spans="1:6" x14ac:dyDescent="0.3">
      <c r="A14" s="36" t="s">
        <v>1240</v>
      </c>
      <c r="B14" s="36">
        <v>2128</v>
      </c>
      <c r="C14" s="36">
        <v>41360531.520000003</v>
      </c>
      <c r="D14" s="36">
        <v>53154524.640000001</v>
      </c>
      <c r="E14" s="36">
        <v>11793993.119999997</v>
      </c>
      <c r="F14" s="36" t="s">
        <v>1241</v>
      </c>
    </row>
    <row r="15" spans="1:6" x14ac:dyDescent="0.3">
      <c r="A15" s="36" t="s">
        <v>267</v>
      </c>
      <c r="B15" s="36">
        <v>1444.1</v>
      </c>
      <c r="C15" s="36">
        <v>40453212.270000003</v>
      </c>
      <c r="D15" s="36">
        <v>30113586.239999998</v>
      </c>
      <c r="E15" s="36">
        <v>-10339626.030000005</v>
      </c>
      <c r="F15" s="36" t="s">
        <v>1338</v>
      </c>
    </row>
    <row r="16" spans="1:6" x14ac:dyDescent="0.3">
      <c r="A16" s="36" t="s">
        <v>142</v>
      </c>
      <c r="B16" s="36">
        <v>2039.5</v>
      </c>
      <c r="C16" s="36">
        <v>39999550.979999997</v>
      </c>
      <c r="D16" s="36">
        <v>30198529.780000001</v>
      </c>
      <c r="E16" s="36">
        <v>-9801021.1999999955</v>
      </c>
      <c r="F16" s="36" t="s">
        <v>143</v>
      </c>
    </row>
    <row r="17" spans="1:6" x14ac:dyDescent="0.3">
      <c r="A17" s="36" t="s">
        <v>520</v>
      </c>
      <c r="B17" s="36">
        <v>1885.4</v>
      </c>
      <c r="C17" s="36">
        <v>39545548.549999997</v>
      </c>
      <c r="D17" s="36">
        <v>51930703.439999998</v>
      </c>
      <c r="E17" s="36">
        <v>12385154.890000001</v>
      </c>
      <c r="F17" s="36" t="s">
        <v>521</v>
      </c>
    </row>
    <row r="18" spans="1:6" x14ac:dyDescent="0.3">
      <c r="A18" s="36" t="s">
        <v>710</v>
      </c>
      <c r="B18" s="36">
        <v>1205.2</v>
      </c>
      <c r="C18" s="36">
        <v>37494471.020000003</v>
      </c>
      <c r="D18" s="36">
        <v>30357758.699999999</v>
      </c>
      <c r="E18" s="36">
        <v>-7136712.320000004</v>
      </c>
      <c r="F18" s="36" t="s">
        <v>713</v>
      </c>
    </row>
    <row r="19" spans="1:6" x14ac:dyDescent="0.3">
      <c r="A19" s="104" t="s">
        <v>672</v>
      </c>
      <c r="B19" s="104">
        <v>1297.3</v>
      </c>
      <c r="C19" s="104">
        <v>37071151.829999998</v>
      </c>
      <c r="D19" s="104">
        <f>SUM(D2:D18)</f>
        <v>984320283.41000009</v>
      </c>
      <c r="E19" s="104">
        <v>-11993953.639999997</v>
      </c>
      <c r="F19" s="104" t="s">
        <v>673</v>
      </c>
    </row>
    <row r="20" spans="1:6" x14ac:dyDescent="0.3">
      <c r="A20" s="36" t="s">
        <v>941</v>
      </c>
      <c r="B20" s="36">
        <v>2044.1</v>
      </c>
      <c r="C20" s="36">
        <v>36282611.469999999</v>
      </c>
      <c r="D20" s="36">
        <v>43180467.799999997</v>
      </c>
      <c r="E20" s="36">
        <v>6897856.3299999982</v>
      </c>
      <c r="F20" s="36" t="s">
        <v>942</v>
      </c>
    </row>
    <row r="21" spans="1:6" x14ac:dyDescent="0.3">
      <c r="A21" s="104" t="s">
        <v>641</v>
      </c>
      <c r="B21" s="104">
        <v>991.6</v>
      </c>
      <c r="C21" s="104">
        <v>35552628.079999998</v>
      </c>
      <c r="D21" s="104">
        <v>26760438.109999999</v>
      </c>
      <c r="E21" s="104">
        <v>-8792189.9699999988</v>
      </c>
      <c r="F21" s="104" t="s">
        <v>642</v>
      </c>
    </row>
    <row r="22" spans="1:6" x14ac:dyDescent="0.3">
      <c r="A22" s="36" t="s">
        <v>1223</v>
      </c>
      <c r="B22" s="36">
        <v>1312.6</v>
      </c>
      <c r="C22" s="36">
        <v>35450923.939999998</v>
      </c>
      <c r="D22" s="36">
        <v>30462833.93</v>
      </c>
      <c r="E22" s="36">
        <v>-4988090.0099999979</v>
      </c>
      <c r="F22" s="36" t="s">
        <v>1224</v>
      </c>
    </row>
    <row r="23" spans="1:6" x14ac:dyDescent="0.3">
      <c r="A23" s="36" t="s">
        <v>1095</v>
      </c>
      <c r="B23" s="36">
        <v>937.6</v>
      </c>
      <c r="C23" s="36">
        <v>34738558.18</v>
      </c>
      <c r="D23" s="36">
        <v>30103270.050000001</v>
      </c>
      <c r="E23" s="36">
        <v>-4635288.129999999</v>
      </c>
      <c r="F23" s="36" t="s">
        <v>1096</v>
      </c>
    </row>
    <row r="24" spans="1:6" x14ac:dyDescent="0.3">
      <c r="A24" s="104" t="s">
        <v>192</v>
      </c>
      <c r="B24" s="104">
        <v>974.9</v>
      </c>
      <c r="C24" s="104">
        <v>34596354.289999999</v>
      </c>
      <c r="D24" s="104">
        <v>27370687.960000001</v>
      </c>
      <c r="E24" s="104">
        <v>-7225666.3299999982</v>
      </c>
      <c r="F24" s="104" t="s">
        <v>193</v>
      </c>
    </row>
    <row r="25" spans="1:6" x14ac:dyDescent="0.3">
      <c r="A25" s="36" t="s">
        <v>1295</v>
      </c>
      <c r="B25" s="36">
        <v>990.7</v>
      </c>
      <c r="C25" s="36">
        <v>34253135.479999997</v>
      </c>
      <c r="D25" s="36">
        <v>30163149.41</v>
      </c>
      <c r="E25" s="36">
        <v>-4089986.0699999966</v>
      </c>
      <c r="F25" s="36" t="s">
        <v>1296</v>
      </c>
    </row>
    <row r="26" spans="1:6" x14ac:dyDescent="0.3">
      <c r="A26" s="36" t="s">
        <v>1140</v>
      </c>
      <c r="B26" s="36">
        <v>2359.6999999999998</v>
      </c>
      <c r="C26" s="36">
        <v>34191935.020000003</v>
      </c>
      <c r="D26" s="36">
        <v>50811302.119999997</v>
      </c>
      <c r="E26" s="36">
        <v>16619367.099999994</v>
      </c>
      <c r="F26" s="36" t="s">
        <v>759</v>
      </c>
    </row>
    <row r="27" spans="1:6" x14ac:dyDescent="0.3">
      <c r="A27" s="36" t="s">
        <v>835</v>
      </c>
      <c r="B27" s="36">
        <v>1461.4</v>
      </c>
      <c r="C27" s="36">
        <v>32666498.829999998</v>
      </c>
      <c r="D27" s="36">
        <v>39384262.350000001</v>
      </c>
      <c r="E27" s="36">
        <v>6717763.5200000033</v>
      </c>
      <c r="F27" s="36" t="s">
        <v>836</v>
      </c>
    </row>
    <row r="28" spans="1:6" x14ac:dyDescent="0.3">
      <c r="A28" s="36" t="s">
        <v>930</v>
      </c>
      <c r="B28" s="36">
        <v>1340.9</v>
      </c>
      <c r="C28" s="36">
        <v>32390000</v>
      </c>
      <c r="D28" s="36">
        <v>35127262.299999997</v>
      </c>
      <c r="E28" s="36">
        <v>2737262.299999997</v>
      </c>
      <c r="F28" s="36" t="s">
        <v>929</v>
      </c>
    </row>
    <row r="29" spans="1:6" x14ac:dyDescent="0.3">
      <c r="A29" s="104" t="s">
        <v>234</v>
      </c>
      <c r="B29" s="104">
        <v>1045.7</v>
      </c>
      <c r="C29" s="104">
        <v>32191372.559999999</v>
      </c>
      <c r="D29" s="104">
        <v>24432456.329999998</v>
      </c>
      <c r="E29" s="104">
        <v>-7758916.2300000004</v>
      </c>
      <c r="F29" s="104" t="s">
        <v>235</v>
      </c>
    </row>
    <row r="30" spans="1:6" x14ac:dyDescent="0.3">
      <c r="A30" s="36" t="s">
        <v>957</v>
      </c>
      <c r="B30" s="36">
        <v>1381.5</v>
      </c>
      <c r="C30" s="36">
        <v>31647747.379999999</v>
      </c>
      <c r="D30" s="36">
        <v>35846996.219999999</v>
      </c>
      <c r="E30" s="36">
        <v>4199248.84</v>
      </c>
      <c r="F30" s="36" t="s">
        <v>958</v>
      </c>
    </row>
    <row r="31" spans="1:6" x14ac:dyDescent="0.3">
      <c r="A31" s="104" t="s">
        <v>438</v>
      </c>
      <c r="B31" s="104">
        <v>900.8</v>
      </c>
      <c r="C31" s="104">
        <v>31450044.77</v>
      </c>
      <c r="D31" s="104">
        <v>24184561.300000001</v>
      </c>
      <c r="E31" s="104">
        <v>-7265483.4699999988</v>
      </c>
      <c r="F31" s="104" t="s">
        <v>50</v>
      </c>
    </row>
    <row r="32" spans="1:6" x14ac:dyDescent="0.3">
      <c r="A32" s="36" t="s">
        <v>519</v>
      </c>
      <c r="B32" s="36">
        <v>1071.5999999999999</v>
      </c>
      <c r="C32" s="36">
        <v>31244244.710000001</v>
      </c>
      <c r="D32" s="36">
        <v>19575270.829999998</v>
      </c>
      <c r="E32" s="36">
        <v>-11668973.880000003</v>
      </c>
      <c r="F32" s="36" t="s">
        <v>518</v>
      </c>
    </row>
    <row r="33" spans="1:6" x14ac:dyDescent="0.3">
      <c r="A33" s="104" t="s">
        <v>752</v>
      </c>
      <c r="B33" s="104">
        <v>887.8</v>
      </c>
      <c r="C33" s="104">
        <v>31072689.27</v>
      </c>
      <c r="D33" s="104">
        <v>23841469.489999998</v>
      </c>
      <c r="E33" s="104">
        <v>-7231219.7800000012</v>
      </c>
      <c r="F33" s="104" t="s">
        <v>50</v>
      </c>
    </row>
    <row r="34" spans="1:6" x14ac:dyDescent="0.3">
      <c r="A34" s="36" t="s">
        <v>741</v>
      </c>
      <c r="B34" s="36">
        <v>1160.8</v>
      </c>
      <c r="C34" s="36">
        <v>30750138.399999999</v>
      </c>
      <c r="D34" s="36">
        <v>35051249.82</v>
      </c>
      <c r="E34" s="36">
        <v>4301111.4200000018</v>
      </c>
      <c r="F34" s="36" t="s">
        <v>742</v>
      </c>
    </row>
    <row r="35" spans="1:6" x14ac:dyDescent="0.3">
      <c r="A35" s="104" t="s">
        <v>18</v>
      </c>
      <c r="B35" s="104">
        <v>995</v>
      </c>
      <c r="C35" s="104">
        <v>30463725.949999999</v>
      </c>
      <c r="D35" s="104">
        <v>24114531.449999999</v>
      </c>
      <c r="E35" s="104">
        <v>-6349194.5</v>
      </c>
      <c r="F35" s="104" t="s">
        <v>19</v>
      </c>
    </row>
    <row r="36" spans="1:6" x14ac:dyDescent="0.3">
      <c r="A36" s="36" t="s">
        <v>1349</v>
      </c>
      <c r="B36" s="36">
        <v>1403</v>
      </c>
      <c r="C36" s="36">
        <v>30268111.550000001</v>
      </c>
      <c r="D36" s="36">
        <v>35386858.840000004</v>
      </c>
      <c r="E36" s="36">
        <v>5118747.2900000028</v>
      </c>
      <c r="F36" s="36" t="s">
        <v>1350</v>
      </c>
    </row>
    <row r="37" spans="1:6" x14ac:dyDescent="0.3">
      <c r="A37" s="36" t="s">
        <v>591</v>
      </c>
      <c r="B37" s="36">
        <v>3384</v>
      </c>
      <c r="C37" s="36">
        <v>30142641.600000001</v>
      </c>
      <c r="D37" s="36">
        <v>59844855.600000001</v>
      </c>
      <c r="E37" s="36">
        <v>29702214</v>
      </c>
      <c r="F37" s="36" t="s">
        <v>592</v>
      </c>
    </row>
    <row r="38" spans="1:6" x14ac:dyDescent="0.3">
      <c r="C38" s="37">
        <f>SUM(C2:C37)</f>
        <v>1628511602.8099999</v>
      </c>
      <c r="D38" s="37">
        <f>SUM(D2:D37)</f>
        <v>2564282490.7299995</v>
      </c>
    </row>
    <row r="40" spans="1:6" x14ac:dyDescent="0.3">
      <c r="A40" s="39" t="s">
        <v>1361</v>
      </c>
      <c r="B40" s="39" t="s">
        <v>1358</v>
      </c>
    </row>
    <row r="41" spans="1:6" x14ac:dyDescent="0.3">
      <c r="A41" s="39" t="s">
        <v>1362</v>
      </c>
      <c r="B41" s="39" t="s">
        <v>1359</v>
      </c>
    </row>
    <row r="42" spans="1:6" x14ac:dyDescent="0.3">
      <c r="A42" s="59" t="s">
        <v>1364</v>
      </c>
      <c r="B42" s="59" t="s">
        <v>1371</v>
      </c>
    </row>
  </sheetData>
  <pageMargins left="0.19685039370078741" right="0.19685039370078741" top="0.39370078740157483" bottom="0.39370078740157483" header="0.31496062992125984" footer="0.31496062992125984"/>
  <pageSetup paperSize="9" scale="8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opLeftCell="A14" workbookViewId="0">
      <selection sqref="A1:F35"/>
    </sheetView>
  </sheetViews>
  <sheetFormatPr defaultRowHeight="14.4" x14ac:dyDescent="0.3"/>
  <cols>
    <col min="1" max="1" width="20.33203125" style="36" customWidth="1"/>
    <col min="2" max="2" width="12.77734375" style="36" customWidth="1"/>
    <col min="3" max="3" width="13.44140625" style="36" customWidth="1"/>
    <col min="4" max="4" width="14.6640625" style="36" customWidth="1"/>
    <col min="5" max="5" width="16.77734375" style="36" customWidth="1"/>
    <col min="6" max="6" width="62.5546875" style="36" customWidth="1"/>
    <col min="7" max="16384" width="8.88671875" style="36"/>
  </cols>
  <sheetData>
    <row r="1" spans="1:6" ht="57.6" x14ac:dyDescent="0.3">
      <c r="A1" s="33" t="s">
        <v>0</v>
      </c>
      <c r="B1" s="34" t="s">
        <v>1</v>
      </c>
      <c r="C1" s="34" t="s">
        <v>1354</v>
      </c>
      <c r="D1" s="35" t="s">
        <v>1355</v>
      </c>
      <c r="E1" s="35" t="s">
        <v>1353</v>
      </c>
      <c r="F1" s="33" t="s">
        <v>2</v>
      </c>
    </row>
    <row r="2" spans="1:6" x14ac:dyDescent="0.3">
      <c r="A2" s="36" t="s">
        <v>812</v>
      </c>
      <c r="B2" s="36">
        <v>912.5</v>
      </c>
      <c r="C2" s="36">
        <v>29980000</v>
      </c>
      <c r="D2" s="36">
        <v>28903501.379999999</v>
      </c>
      <c r="E2" s="36">
        <v>-1076498.620000001</v>
      </c>
      <c r="F2" s="36" t="s">
        <v>813</v>
      </c>
    </row>
    <row r="3" spans="1:6" x14ac:dyDescent="0.3">
      <c r="A3" s="36" t="s">
        <v>517</v>
      </c>
      <c r="B3" s="36">
        <v>1215.7</v>
      </c>
      <c r="C3" s="36">
        <v>29930886.550000001</v>
      </c>
      <c r="D3" s="36">
        <v>21967212.719999999</v>
      </c>
      <c r="E3" s="36">
        <v>-7963673.8300000019</v>
      </c>
      <c r="F3" s="36" t="s">
        <v>1339</v>
      </c>
    </row>
    <row r="4" spans="1:6" x14ac:dyDescent="0.3">
      <c r="A4" s="36" t="s">
        <v>1277</v>
      </c>
      <c r="B4" s="36">
        <v>816</v>
      </c>
      <c r="C4" s="36">
        <v>29646479.52</v>
      </c>
      <c r="D4" s="36">
        <v>22343377.440000001</v>
      </c>
      <c r="E4" s="36">
        <v>-7303102.0799999982</v>
      </c>
      <c r="F4" s="36" t="s">
        <v>1276</v>
      </c>
    </row>
    <row r="5" spans="1:6" x14ac:dyDescent="0.3">
      <c r="A5" s="36" t="s">
        <v>1183</v>
      </c>
      <c r="B5" s="36">
        <v>932</v>
      </c>
      <c r="C5" s="36">
        <v>29363144.640000001</v>
      </c>
      <c r="D5" s="36">
        <v>27934425.920000002</v>
      </c>
      <c r="E5" s="36">
        <v>-1428718.7199999988</v>
      </c>
      <c r="F5" s="36" t="s">
        <v>1184</v>
      </c>
    </row>
    <row r="6" spans="1:6" x14ac:dyDescent="0.3">
      <c r="A6" s="104" t="s">
        <v>1205</v>
      </c>
      <c r="B6" s="104">
        <v>1104.8</v>
      </c>
      <c r="C6" s="104">
        <v>27772782.789999999</v>
      </c>
      <c r="D6" s="104">
        <v>30338492.98</v>
      </c>
      <c r="E6" s="104">
        <v>2565710.1900000013</v>
      </c>
      <c r="F6" s="104" t="s">
        <v>1206</v>
      </c>
    </row>
    <row r="7" spans="1:6" x14ac:dyDescent="0.3">
      <c r="A7" s="36" t="s">
        <v>1154</v>
      </c>
      <c r="B7" s="36">
        <v>948.4</v>
      </c>
      <c r="C7" s="36">
        <v>27664619.350000001</v>
      </c>
      <c r="D7" s="36">
        <v>28059134.780000001</v>
      </c>
      <c r="E7" s="36">
        <v>394515.4299999997</v>
      </c>
      <c r="F7" s="36" t="s">
        <v>1155</v>
      </c>
    </row>
    <row r="8" spans="1:6" x14ac:dyDescent="0.3">
      <c r="A8" s="36" t="s">
        <v>931</v>
      </c>
      <c r="B8" s="36">
        <v>897.4</v>
      </c>
      <c r="C8" s="36">
        <v>27237238.670000002</v>
      </c>
      <c r="D8" s="36">
        <v>24354448.859999999</v>
      </c>
      <c r="E8" s="36">
        <v>-2882789.8100000024</v>
      </c>
      <c r="F8" s="36" t="s">
        <v>929</v>
      </c>
    </row>
    <row r="9" spans="1:6" x14ac:dyDescent="0.3">
      <c r="A9" s="36" t="s">
        <v>647</v>
      </c>
      <c r="B9" s="36">
        <v>933.3</v>
      </c>
      <c r="C9" s="36">
        <v>26540000</v>
      </c>
      <c r="D9" s="36">
        <v>26310566.969999999</v>
      </c>
      <c r="E9" s="36">
        <v>-229433.03000000119</v>
      </c>
      <c r="F9" s="36" t="s">
        <v>644</v>
      </c>
    </row>
    <row r="10" spans="1:6" x14ac:dyDescent="0.3">
      <c r="A10" s="36" t="s">
        <v>125</v>
      </c>
      <c r="B10" s="36">
        <v>1006.3</v>
      </c>
      <c r="C10" s="36">
        <v>26257858.859999999</v>
      </c>
      <c r="D10" s="36">
        <v>27096549.530000001</v>
      </c>
      <c r="E10" s="36">
        <v>838690.67000000179</v>
      </c>
      <c r="F10" s="36" t="s">
        <v>126</v>
      </c>
    </row>
    <row r="11" spans="1:6" x14ac:dyDescent="0.3">
      <c r="A11" s="36" t="s">
        <v>739</v>
      </c>
      <c r="B11" s="36">
        <v>2195.1999999999998</v>
      </c>
      <c r="C11" s="36">
        <v>26187564.760000002</v>
      </c>
      <c r="D11" s="36">
        <v>23825032.449999999</v>
      </c>
      <c r="E11" s="36">
        <v>-2362532.3100000024</v>
      </c>
      <c r="F11" s="36" t="s">
        <v>740</v>
      </c>
    </row>
    <row r="12" spans="1:6" x14ac:dyDescent="0.3">
      <c r="A12" s="36" t="s">
        <v>123</v>
      </c>
      <c r="B12" s="36">
        <v>941.7</v>
      </c>
      <c r="C12" s="36">
        <v>25808000</v>
      </c>
      <c r="D12" s="36">
        <v>26799275.280000001</v>
      </c>
      <c r="E12" s="36">
        <v>991275.28000000119</v>
      </c>
      <c r="F12" s="36" t="s">
        <v>124</v>
      </c>
    </row>
    <row r="13" spans="1:6" x14ac:dyDescent="0.3">
      <c r="A13" s="36" t="s">
        <v>792</v>
      </c>
      <c r="B13" s="36">
        <v>855.6</v>
      </c>
      <c r="C13" s="36">
        <v>25310906.780000001</v>
      </c>
      <c r="D13" s="36">
        <v>21009044.100000001</v>
      </c>
      <c r="E13" s="36">
        <v>-4301862.68</v>
      </c>
      <c r="F13" s="36" t="s">
        <v>793</v>
      </c>
    </row>
    <row r="14" spans="1:6" x14ac:dyDescent="0.3">
      <c r="A14" s="36" t="s">
        <v>1179</v>
      </c>
      <c r="B14" s="36">
        <v>1379.4</v>
      </c>
      <c r="C14" s="36">
        <v>25028826.77</v>
      </c>
      <c r="D14" s="36">
        <v>24277426.210000001</v>
      </c>
      <c r="E14" s="36">
        <v>-751400.55999999866</v>
      </c>
      <c r="F14" s="36" t="s">
        <v>1180</v>
      </c>
    </row>
    <row r="15" spans="1:6" x14ac:dyDescent="0.3">
      <c r="A15" s="104" t="s">
        <v>1103</v>
      </c>
      <c r="B15" s="104">
        <v>1444.5</v>
      </c>
      <c r="C15" s="104">
        <v>24852348.050000001</v>
      </c>
      <c r="D15" s="104">
        <v>37440717.75</v>
      </c>
      <c r="E15" s="104">
        <v>12588369.699999999</v>
      </c>
      <c r="F15" s="104" t="s">
        <v>1104</v>
      </c>
    </row>
    <row r="16" spans="1:6" x14ac:dyDescent="0.3">
      <c r="A16" s="104" t="s">
        <v>1109</v>
      </c>
      <c r="B16" s="104">
        <v>1419.7</v>
      </c>
      <c r="C16" s="104">
        <v>24020074.66</v>
      </c>
      <c r="D16" s="104">
        <v>33015918.530000001</v>
      </c>
      <c r="E16" s="104">
        <v>8995843.870000001</v>
      </c>
      <c r="F16" s="104" t="s">
        <v>1110</v>
      </c>
    </row>
    <row r="17" spans="1:6" x14ac:dyDescent="0.3">
      <c r="A17" s="36" t="s">
        <v>1328</v>
      </c>
      <c r="B17" s="36">
        <v>728.8</v>
      </c>
      <c r="C17" s="36">
        <v>23998531.300000001</v>
      </c>
      <c r="D17" s="36">
        <v>21596712.600000001</v>
      </c>
      <c r="E17" s="36">
        <v>-2401818.6999999993</v>
      </c>
      <c r="F17" s="36" t="s">
        <v>1329</v>
      </c>
    </row>
    <row r="18" spans="1:6" x14ac:dyDescent="0.3">
      <c r="A18" s="36" t="s">
        <v>140</v>
      </c>
      <c r="B18" s="36">
        <v>1197.4000000000001</v>
      </c>
      <c r="C18" s="36">
        <v>23922148.129999999</v>
      </c>
      <c r="D18" s="36">
        <v>24924060.609999999</v>
      </c>
      <c r="E18" s="36">
        <v>1001912.4800000004</v>
      </c>
      <c r="F18" s="36" t="s">
        <v>141</v>
      </c>
    </row>
    <row r="19" spans="1:6" x14ac:dyDescent="0.3">
      <c r="A19" s="36" t="s">
        <v>1260</v>
      </c>
      <c r="B19" s="36">
        <v>809.8</v>
      </c>
      <c r="C19" s="36">
        <v>23768302.129999999</v>
      </c>
      <c r="D19" s="36">
        <v>23486572.710000001</v>
      </c>
      <c r="E19" s="36">
        <v>-281729.41999999806</v>
      </c>
      <c r="F19" s="36" t="s">
        <v>231</v>
      </c>
    </row>
    <row r="20" spans="1:6" x14ac:dyDescent="0.3">
      <c r="A20" s="106" t="s">
        <v>1275</v>
      </c>
      <c r="B20" s="106">
        <v>625.4</v>
      </c>
      <c r="C20" s="106">
        <v>23692422.199999999</v>
      </c>
      <c r="D20" s="106">
        <v>17604071.899999999</v>
      </c>
      <c r="E20" s="106">
        <v>-6088350.3000000007</v>
      </c>
      <c r="F20" s="106" t="s">
        <v>1276</v>
      </c>
    </row>
    <row r="21" spans="1:6" x14ac:dyDescent="0.3">
      <c r="A21" s="36" t="s">
        <v>1148</v>
      </c>
      <c r="B21" s="36">
        <v>1023.4</v>
      </c>
      <c r="C21" s="36">
        <v>23454260.73</v>
      </c>
      <c r="D21" s="36">
        <v>27299379.210000001</v>
      </c>
      <c r="E21" s="36">
        <v>3845118.4800000004</v>
      </c>
      <c r="F21" s="36" t="s">
        <v>1104</v>
      </c>
    </row>
    <row r="22" spans="1:6" x14ac:dyDescent="0.3">
      <c r="A22" s="36" t="s">
        <v>1020</v>
      </c>
      <c r="B22" s="36">
        <v>679.4</v>
      </c>
      <c r="C22" s="36">
        <v>23148625.5</v>
      </c>
      <c r="D22" s="36">
        <v>20237355.739999998</v>
      </c>
      <c r="E22" s="36">
        <v>-2911269.7600000016</v>
      </c>
      <c r="F22" s="36" t="s">
        <v>1021</v>
      </c>
    </row>
    <row r="23" spans="1:6" x14ac:dyDescent="0.3">
      <c r="A23" s="106" t="s">
        <v>1331</v>
      </c>
      <c r="B23" s="106">
        <v>690.9</v>
      </c>
      <c r="C23" s="106">
        <v>22750528.649999999</v>
      </c>
      <c r="D23" s="106">
        <v>17170391.890000001</v>
      </c>
      <c r="E23" s="106">
        <v>-5580136.7599999979</v>
      </c>
      <c r="F23" s="106" t="s">
        <v>1329</v>
      </c>
    </row>
    <row r="24" spans="1:6" x14ac:dyDescent="0.3">
      <c r="A24" s="36" t="s">
        <v>1245</v>
      </c>
      <c r="B24" s="36">
        <v>640.20000000000005</v>
      </c>
      <c r="C24" s="36">
        <v>22230599.289999999</v>
      </c>
      <c r="D24" s="36">
        <v>21615911.260000002</v>
      </c>
      <c r="E24" s="36">
        <v>-614688.02999999747</v>
      </c>
      <c r="F24" s="36" t="s">
        <v>840</v>
      </c>
    </row>
    <row r="25" spans="1:6" x14ac:dyDescent="0.3">
      <c r="A25" s="36" t="s">
        <v>546</v>
      </c>
      <c r="B25" s="36">
        <v>756.4</v>
      </c>
      <c r="C25" s="36">
        <v>22200967.809999999</v>
      </c>
      <c r="D25" s="36">
        <v>21998857.73</v>
      </c>
      <c r="E25" s="36">
        <v>-202110.07999999821</v>
      </c>
      <c r="F25" s="36" t="s">
        <v>124</v>
      </c>
    </row>
    <row r="26" spans="1:6" x14ac:dyDescent="0.3">
      <c r="A26" s="106" t="s">
        <v>625</v>
      </c>
      <c r="B26" s="106">
        <v>541.6</v>
      </c>
      <c r="C26" s="106">
        <v>21231017.879999999</v>
      </c>
      <c r="D26" s="106">
        <v>15719907.5</v>
      </c>
      <c r="E26" s="106">
        <v>-5511110.379999999</v>
      </c>
      <c r="F26" s="106" t="s">
        <v>910</v>
      </c>
    </row>
    <row r="27" spans="1:6" x14ac:dyDescent="0.3">
      <c r="A27" s="106" t="s">
        <v>1158</v>
      </c>
      <c r="B27" s="106">
        <v>709.7</v>
      </c>
      <c r="C27" s="106">
        <v>20984941.879999999</v>
      </c>
      <c r="D27" s="106">
        <v>12136139.689999999</v>
      </c>
      <c r="E27" s="106">
        <v>-8848802.1899999995</v>
      </c>
      <c r="F27" s="106" t="s">
        <v>1159</v>
      </c>
    </row>
    <row r="28" spans="1:6" x14ac:dyDescent="0.3">
      <c r="A28" s="106" t="s">
        <v>915</v>
      </c>
      <c r="B28" s="106">
        <v>816.5</v>
      </c>
      <c r="C28" s="106">
        <v>20507516.109999999</v>
      </c>
      <c r="D28" s="106">
        <v>18674367.460000001</v>
      </c>
      <c r="E28" s="106">
        <v>-1833148.6499999985</v>
      </c>
      <c r="F28" s="106" t="s">
        <v>914</v>
      </c>
    </row>
    <row r="29" spans="1:6" x14ac:dyDescent="0.3">
      <c r="A29" s="106" t="s">
        <v>411</v>
      </c>
      <c r="B29" s="106">
        <v>597.1</v>
      </c>
      <c r="C29" s="106">
        <v>20269968.66</v>
      </c>
      <c r="D29" s="106">
        <v>16590966.859999999</v>
      </c>
      <c r="E29" s="106">
        <v>-3679001.8000000007</v>
      </c>
      <c r="F29" s="106" t="s">
        <v>412</v>
      </c>
    </row>
    <row r="30" spans="1:6" x14ac:dyDescent="0.3">
      <c r="A30" s="106" t="s">
        <v>754</v>
      </c>
      <c r="B30" s="106">
        <v>656.8</v>
      </c>
      <c r="C30" s="106">
        <v>20262089.530000001</v>
      </c>
      <c r="D30" s="106">
        <v>16138370.73</v>
      </c>
      <c r="E30" s="106">
        <v>-4123718.8000000007</v>
      </c>
      <c r="F30" s="106" t="s">
        <v>733</v>
      </c>
    </row>
    <row r="31" spans="1:6" x14ac:dyDescent="0.3">
      <c r="C31" s="37">
        <f>SUM(C2:C30)</f>
        <v>718022651.19999981</v>
      </c>
      <c r="D31" s="37">
        <f>SUM(D2:D30)</f>
        <v>678868190.79000008</v>
      </c>
    </row>
    <row r="32" spans="1:6" x14ac:dyDescent="0.3">
      <c r="A32" s="39" t="s">
        <v>1363</v>
      </c>
      <c r="B32" s="39" t="s">
        <v>1359</v>
      </c>
    </row>
    <row r="33" spans="1:3" x14ac:dyDescent="0.3">
      <c r="A33" s="39" t="s">
        <v>1364</v>
      </c>
      <c r="B33" s="39" t="s">
        <v>1391</v>
      </c>
      <c r="C33" s="38"/>
    </row>
    <row r="34" spans="1:3" x14ac:dyDescent="0.3">
      <c r="A34" s="59" t="s">
        <v>1362</v>
      </c>
      <c r="B34" s="59" t="s">
        <v>1360</v>
      </c>
    </row>
    <row r="35" spans="1:3" x14ac:dyDescent="0.3">
      <c r="A35" s="105" t="s">
        <v>1390</v>
      </c>
      <c r="B35" s="105" t="s">
        <v>1371</v>
      </c>
    </row>
  </sheetData>
  <pageMargins left="0.7" right="0.7" top="0.75" bottom="0.75" header="0.3" footer="0.3"/>
  <pageSetup paperSize="9" scale="88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4"/>
  <sheetViews>
    <sheetView tabSelected="1" topLeftCell="A682" workbookViewId="0">
      <selection activeCell="G704" sqref="G704"/>
    </sheetView>
  </sheetViews>
  <sheetFormatPr defaultRowHeight="15" customHeight="1" x14ac:dyDescent="0.3"/>
  <cols>
    <col min="1" max="1" width="18.109375" customWidth="1"/>
    <col min="2" max="2" width="14.6640625" customWidth="1"/>
    <col min="4" max="4" width="18.77734375" customWidth="1"/>
    <col min="7" max="7" width="19.77734375" customWidth="1"/>
    <col min="9" max="9" width="18.33203125" customWidth="1"/>
    <col min="10" max="10" width="54.109375" customWidth="1"/>
  </cols>
  <sheetData>
    <row r="1" spans="1:10" ht="42.6" customHeight="1" x14ac:dyDescent="0.3">
      <c r="A1" s="33" t="s">
        <v>0</v>
      </c>
      <c r="B1" s="34" t="s">
        <v>1</v>
      </c>
      <c r="C1" s="33"/>
      <c r="D1" s="34" t="s">
        <v>1354</v>
      </c>
      <c r="E1" s="34"/>
      <c r="F1" s="34"/>
      <c r="G1" s="35" t="s">
        <v>1355</v>
      </c>
      <c r="H1" s="35"/>
      <c r="I1" s="35" t="s">
        <v>1353</v>
      </c>
      <c r="J1" s="33" t="s">
        <v>2</v>
      </c>
    </row>
    <row r="2" spans="1:10" ht="15" customHeight="1" x14ac:dyDescent="0.3">
      <c r="A2" s="20" t="s">
        <v>172</v>
      </c>
      <c r="B2" s="10">
        <v>1524.5</v>
      </c>
      <c r="C2" s="20"/>
      <c r="D2" s="10">
        <v>19622937.140000001</v>
      </c>
      <c r="E2" s="10"/>
      <c r="F2" s="24"/>
      <c r="G2" s="15">
        <v>19622937.140000001</v>
      </c>
      <c r="H2" s="15"/>
      <c r="I2" s="15">
        <f t="shared" ref="I2:I65" si="0">G2-D2</f>
        <v>0</v>
      </c>
      <c r="J2" s="9" t="s">
        <v>173</v>
      </c>
    </row>
    <row r="3" spans="1:10" ht="15" customHeight="1" x14ac:dyDescent="0.3">
      <c r="A3" s="20" t="s">
        <v>643</v>
      </c>
      <c r="B3" s="10">
        <v>655.5</v>
      </c>
      <c r="C3" s="20"/>
      <c r="D3" s="10">
        <v>19410000</v>
      </c>
      <c r="E3" s="10"/>
      <c r="F3" s="24"/>
      <c r="G3" s="15">
        <v>19157531.559999999</v>
      </c>
      <c r="H3" s="15"/>
      <c r="I3" s="15">
        <f t="shared" si="0"/>
        <v>-252468.44000000134</v>
      </c>
      <c r="J3" s="9" t="s">
        <v>644</v>
      </c>
    </row>
    <row r="4" spans="1:10" ht="15" customHeight="1" x14ac:dyDescent="0.3">
      <c r="A4" s="20" t="s">
        <v>103</v>
      </c>
      <c r="B4" s="10">
        <v>661.2</v>
      </c>
      <c r="C4" s="20"/>
      <c r="D4" s="10">
        <v>19406768.800000001</v>
      </c>
      <c r="E4" s="10"/>
      <c r="F4" s="24"/>
      <c r="G4" s="15">
        <v>16405747.300000001</v>
      </c>
      <c r="H4" s="15"/>
      <c r="I4" s="15">
        <f t="shared" si="0"/>
        <v>-3001021.5</v>
      </c>
      <c r="J4" s="9" t="s">
        <v>104</v>
      </c>
    </row>
    <row r="5" spans="1:10" ht="15" customHeight="1" x14ac:dyDescent="0.3">
      <c r="A5" s="42" t="s">
        <v>841</v>
      </c>
      <c r="B5" s="43">
        <v>809</v>
      </c>
      <c r="C5" s="42"/>
      <c r="D5" s="43">
        <v>19322317.800000001</v>
      </c>
      <c r="E5" s="43"/>
      <c r="F5" s="44"/>
      <c r="G5" s="45">
        <v>20247611.550000001</v>
      </c>
      <c r="H5" s="45"/>
      <c r="I5" s="45">
        <f t="shared" si="0"/>
        <v>925293.75</v>
      </c>
      <c r="J5" s="46" t="s">
        <v>842</v>
      </c>
    </row>
    <row r="6" spans="1:10" ht="15" customHeight="1" x14ac:dyDescent="0.3">
      <c r="A6" s="42" t="s">
        <v>207</v>
      </c>
      <c r="B6" s="43">
        <v>1458.3</v>
      </c>
      <c r="C6" s="42"/>
      <c r="D6" s="43">
        <v>19250478.73</v>
      </c>
      <c r="E6" s="43"/>
      <c r="F6" s="44"/>
      <c r="G6" s="45">
        <v>29291967.949999999</v>
      </c>
      <c r="H6" s="45"/>
      <c r="I6" s="45">
        <f t="shared" si="0"/>
        <v>10041489.219999999</v>
      </c>
      <c r="J6" s="46" t="s">
        <v>129</v>
      </c>
    </row>
    <row r="7" spans="1:10" ht="15" customHeight="1" x14ac:dyDescent="0.3">
      <c r="A7" s="42" t="s">
        <v>16</v>
      </c>
      <c r="B7" s="43">
        <v>1527.9</v>
      </c>
      <c r="C7" s="42"/>
      <c r="D7" s="43">
        <v>19095189.989999998</v>
      </c>
      <c r="E7" s="43"/>
      <c r="F7" s="44"/>
      <c r="G7" s="45">
        <v>29970354.379999999</v>
      </c>
      <c r="H7" s="45"/>
      <c r="I7" s="45">
        <f t="shared" si="0"/>
        <v>10875164.390000001</v>
      </c>
      <c r="J7" s="46" t="s">
        <v>1333</v>
      </c>
    </row>
    <row r="8" spans="1:10" ht="15" customHeight="1" x14ac:dyDescent="0.3">
      <c r="A8" s="20" t="s">
        <v>1059</v>
      </c>
      <c r="B8" s="10">
        <v>505.5</v>
      </c>
      <c r="C8" s="20"/>
      <c r="D8" s="10">
        <v>18583792.550000001</v>
      </c>
      <c r="E8" s="10"/>
      <c r="F8" s="24"/>
      <c r="G8" s="15">
        <v>15381965.66</v>
      </c>
      <c r="H8" s="15"/>
      <c r="I8" s="15">
        <f t="shared" si="0"/>
        <v>-3201826.8900000006</v>
      </c>
      <c r="J8" s="9" t="s">
        <v>1060</v>
      </c>
    </row>
    <row r="9" spans="1:10" ht="15" customHeight="1" x14ac:dyDescent="0.3">
      <c r="A9" s="20" t="s">
        <v>1238</v>
      </c>
      <c r="B9" s="10">
        <v>443.6</v>
      </c>
      <c r="C9" s="20"/>
      <c r="D9" s="10">
        <v>18525259.449999999</v>
      </c>
      <c r="E9" s="10"/>
      <c r="F9" s="24"/>
      <c r="G9" s="15">
        <v>15804194.869999999</v>
      </c>
      <c r="H9" s="15"/>
      <c r="I9" s="15">
        <f t="shared" si="0"/>
        <v>-2721064.58</v>
      </c>
      <c r="J9" s="9" t="s">
        <v>1239</v>
      </c>
    </row>
    <row r="10" spans="1:10" ht="15" customHeight="1" x14ac:dyDescent="0.3">
      <c r="A10" s="20" t="s">
        <v>1138</v>
      </c>
      <c r="B10" s="10">
        <v>749.3</v>
      </c>
      <c r="C10" s="20"/>
      <c r="D10" s="10">
        <v>18270166.91</v>
      </c>
      <c r="E10" s="10"/>
      <c r="F10" s="24"/>
      <c r="G10" s="15">
        <v>19585952.699999999</v>
      </c>
      <c r="H10" s="15"/>
      <c r="I10" s="15">
        <f t="shared" si="0"/>
        <v>1315785.7899999991</v>
      </c>
      <c r="J10" s="9" t="s">
        <v>1139</v>
      </c>
    </row>
    <row r="11" spans="1:10" ht="15" customHeight="1" x14ac:dyDescent="0.3">
      <c r="A11" s="42" t="s">
        <v>1213</v>
      </c>
      <c r="B11" s="43">
        <v>1095.8</v>
      </c>
      <c r="C11" s="42"/>
      <c r="D11" s="43">
        <v>18066103.940000001</v>
      </c>
      <c r="E11" s="43"/>
      <c r="F11" s="44"/>
      <c r="G11" s="45">
        <v>24914218.379999999</v>
      </c>
      <c r="H11" s="45"/>
      <c r="I11" s="45">
        <f t="shared" si="0"/>
        <v>6848114.4399999976</v>
      </c>
      <c r="J11" s="46" t="s">
        <v>1214</v>
      </c>
    </row>
    <row r="12" spans="1:10" ht="15" customHeight="1" x14ac:dyDescent="0.3">
      <c r="A12" s="42" t="s">
        <v>554</v>
      </c>
      <c r="B12" s="43">
        <v>1137.3</v>
      </c>
      <c r="C12" s="42"/>
      <c r="D12" s="43">
        <v>18057821.940000001</v>
      </c>
      <c r="E12" s="43"/>
      <c r="F12" s="44"/>
      <c r="G12" s="45">
        <v>24228777.620000001</v>
      </c>
      <c r="H12" s="45"/>
      <c r="I12" s="45">
        <f t="shared" si="0"/>
        <v>6170955.6799999997</v>
      </c>
      <c r="J12" s="46" t="s">
        <v>555</v>
      </c>
    </row>
    <row r="13" spans="1:10" ht="15" customHeight="1" x14ac:dyDescent="0.3">
      <c r="A13" s="47" t="s">
        <v>652</v>
      </c>
      <c r="B13" s="48">
        <v>1735.3</v>
      </c>
      <c r="C13" s="47"/>
      <c r="D13" s="48">
        <v>17911020.420000002</v>
      </c>
      <c r="E13" s="48"/>
      <c r="F13" s="49"/>
      <c r="G13" s="50">
        <v>32380802.120000001</v>
      </c>
      <c r="H13" s="50"/>
      <c r="I13" s="50">
        <f t="shared" si="0"/>
        <v>14469781.699999999</v>
      </c>
      <c r="J13" s="51" t="s">
        <v>653</v>
      </c>
    </row>
    <row r="14" spans="1:10" ht="15" customHeight="1" x14ac:dyDescent="0.3">
      <c r="A14" s="20" t="s">
        <v>1133</v>
      </c>
      <c r="B14" s="10">
        <v>733.5</v>
      </c>
      <c r="C14" s="20"/>
      <c r="D14" s="10">
        <v>17884915.829999998</v>
      </c>
      <c r="E14" s="10"/>
      <c r="F14" s="24"/>
      <c r="G14" s="15">
        <v>16024583.789999999</v>
      </c>
      <c r="H14" s="15"/>
      <c r="I14" s="15">
        <f t="shared" si="0"/>
        <v>-1860332.0399999991</v>
      </c>
      <c r="J14" s="9" t="s">
        <v>1134</v>
      </c>
    </row>
    <row r="15" spans="1:10" ht="15" customHeight="1" x14ac:dyDescent="0.3">
      <c r="A15" s="20" t="s">
        <v>852</v>
      </c>
      <c r="B15" s="10">
        <v>745.5</v>
      </c>
      <c r="C15" s="20"/>
      <c r="D15" s="10">
        <v>17672837.91</v>
      </c>
      <c r="E15" s="10"/>
      <c r="F15" s="24"/>
      <c r="G15" s="15">
        <v>17200228.18</v>
      </c>
      <c r="H15" s="15"/>
      <c r="I15" s="15">
        <f t="shared" si="0"/>
        <v>-472609.73000000045</v>
      </c>
      <c r="J15" s="9" t="s">
        <v>853</v>
      </c>
    </row>
    <row r="16" spans="1:10" ht="15" customHeight="1" x14ac:dyDescent="0.3">
      <c r="A16" s="20" t="s">
        <v>624</v>
      </c>
      <c r="B16" s="10">
        <v>499.7</v>
      </c>
      <c r="C16" s="20"/>
      <c r="D16" s="10">
        <v>17495276.530000001</v>
      </c>
      <c r="E16" s="10"/>
      <c r="F16" s="24"/>
      <c r="G16" s="15">
        <v>14638096.869999999</v>
      </c>
      <c r="H16" s="15"/>
      <c r="I16" s="15">
        <f t="shared" si="0"/>
        <v>-2857179.660000002</v>
      </c>
      <c r="J16" s="9" t="s">
        <v>626</v>
      </c>
    </row>
    <row r="17" spans="1:10" ht="15" customHeight="1" x14ac:dyDescent="0.3">
      <c r="A17" s="20" t="s">
        <v>687</v>
      </c>
      <c r="B17" s="10">
        <v>582.20000000000005</v>
      </c>
      <c r="C17" s="20"/>
      <c r="D17" s="10">
        <v>17479268.34</v>
      </c>
      <c r="E17" s="10"/>
      <c r="F17" s="24"/>
      <c r="G17" s="15">
        <v>17417380.48</v>
      </c>
      <c r="H17" s="15"/>
      <c r="I17" s="15">
        <f t="shared" si="0"/>
        <v>-61887.859999999404</v>
      </c>
      <c r="J17" s="9" t="s">
        <v>230</v>
      </c>
    </row>
    <row r="18" spans="1:10" ht="15" customHeight="1" x14ac:dyDescent="0.3">
      <c r="A18" s="42" t="s">
        <v>1217</v>
      </c>
      <c r="B18" s="43">
        <v>1059.0999999999999</v>
      </c>
      <c r="C18" s="42"/>
      <c r="D18" s="43">
        <v>17461042.789999999</v>
      </c>
      <c r="E18" s="43"/>
      <c r="F18" s="44"/>
      <c r="G18" s="45">
        <v>24152796.68</v>
      </c>
      <c r="H18" s="45"/>
      <c r="I18" s="45">
        <f t="shared" si="0"/>
        <v>6691753.8900000006</v>
      </c>
      <c r="J18" s="46" t="s">
        <v>1218</v>
      </c>
    </row>
    <row r="19" spans="1:10" ht="15" customHeight="1" x14ac:dyDescent="0.3">
      <c r="A19" s="20" t="s">
        <v>1340</v>
      </c>
      <c r="B19" s="10">
        <v>670.1</v>
      </c>
      <c r="C19" s="20"/>
      <c r="D19" s="10">
        <v>17440000</v>
      </c>
      <c r="E19" s="10"/>
      <c r="F19" s="24"/>
      <c r="G19" s="15">
        <v>16672335.939999999</v>
      </c>
      <c r="H19" s="15"/>
      <c r="I19" s="15">
        <f t="shared" si="0"/>
        <v>-767664.06000000052</v>
      </c>
      <c r="J19" s="9" t="s">
        <v>231</v>
      </c>
    </row>
    <row r="20" spans="1:10" ht="15" customHeight="1" x14ac:dyDescent="0.3">
      <c r="A20" s="20" t="s">
        <v>260</v>
      </c>
      <c r="B20" s="10">
        <v>881.9</v>
      </c>
      <c r="C20" s="20"/>
      <c r="D20" s="10">
        <v>17075806.390000001</v>
      </c>
      <c r="E20" s="10"/>
      <c r="F20" s="24"/>
      <c r="G20" s="15">
        <v>17467907.949999999</v>
      </c>
      <c r="H20" s="15"/>
      <c r="I20" s="15">
        <f t="shared" si="0"/>
        <v>392101.55999999866</v>
      </c>
      <c r="J20" s="9" t="s">
        <v>261</v>
      </c>
    </row>
    <row r="21" spans="1:10" ht="15" customHeight="1" x14ac:dyDescent="0.3">
      <c r="A21" s="20" t="s">
        <v>1196</v>
      </c>
      <c r="B21" s="10">
        <v>638.29999999999995</v>
      </c>
      <c r="C21" s="20"/>
      <c r="D21" s="10">
        <v>16740260.060000001</v>
      </c>
      <c r="E21" s="10"/>
      <c r="F21" s="24"/>
      <c r="G21" s="15">
        <v>19697280.550000001</v>
      </c>
      <c r="H21" s="15"/>
      <c r="I21" s="15">
        <f t="shared" si="0"/>
        <v>2957020.49</v>
      </c>
      <c r="J21" s="9" t="s">
        <v>1186</v>
      </c>
    </row>
    <row r="22" spans="1:10" ht="15" customHeight="1" x14ac:dyDescent="0.3">
      <c r="A22" s="20" t="s">
        <v>973</v>
      </c>
      <c r="B22" s="10">
        <v>617.6</v>
      </c>
      <c r="C22" s="20"/>
      <c r="D22" s="10">
        <v>16636902.619999999</v>
      </c>
      <c r="E22" s="10"/>
      <c r="F22" s="24"/>
      <c r="G22" s="15">
        <v>17103950.27</v>
      </c>
      <c r="H22" s="15"/>
      <c r="I22" s="15">
        <f t="shared" si="0"/>
        <v>467047.65000000037</v>
      </c>
      <c r="J22" s="9" t="s">
        <v>974</v>
      </c>
    </row>
    <row r="23" spans="1:10" ht="15" customHeight="1" x14ac:dyDescent="0.3">
      <c r="A23" s="20" t="s">
        <v>1012</v>
      </c>
      <c r="B23" s="10">
        <v>612.5</v>
      </c>
      <c r="C23" s="20"/>
      <c r="D23" s="10">
        <v>16373402.869999999</v>
      </c>
      <c r="E23" s="10"/>
      <c r="F23" s="24"/>
      <c r="G23" s="15">
        <v>12476067.619999999</v>
      </c>
      <c r="H23" s="15"/>
      <c r="I23" s="15">
        <f t="shared" si="0"/>
        <v>-3897335.25</v>
      </c>
      <c r="J23" s="9" t="s">
        <v>1013</v>
      </c>
    </row>
    <row r="24" spans="1:10" ht="15" customHeight="1" x14ac:dyDescent="0.3">
      <c r="A24" s="20" t="s">
        <v>902</v>
      </c>
      <c r="B24" s="10">
        <v>466.7</v>
      </c>
      <c r="C24" s="20"/>
      <c r="D24" s="10">
        <v>16339895.050000001</v>
      </c>
      <c r="E24" s="10"/>
      <c r="F24" s="24"/>
      <c r="G24" s="15">
        <v>13780106.220000001</v>
      </c>
      <c r="H24" s="15"/>
      <c r="I24" s="15">
        <f t="shared" si="0"/>
        <v>-2559788.83</v>
      </c>
      <c r="J24" s="9" t="s">
        <v>903</v>
      </c>
    </row>
    <row r="25" spans="1:10" ht="15" customHeight="1" x14ac:dyDescent="0.3">
      <c r="A25" s="20" t="s">
        <v>943</v>
      </c>
      <c r="B25" s="10">
        <v>421.8</v>
      </c>
      <c r="C25" s="20"/>
      <c r="D25" s="10">
        <v>16072047.859999999</v>
      </c>
      <c r="E25" s="10"/>
      <c r="F25" s="24"/>
      <c r="G25" s="15">
        <v>14679702.939999999</v>
      </c>
      <c r="H25" s="15"/>
      <c r="I25" s="15">
        <f t="shared" si="0"/>
        <v>-1392344.92</v>
      </c>
      <c r="J25" s="9" t="s">
        <v>206</v>
      </c>
    </row>
    <row r="26" spans="1:10" ht="15" customHeight="1" x14ac:dyDescent="0.3">
      <c r="A26" s="20" t="s">
        <v>1055</v>
      </c>
      <c r="B26" s="10">
        <v>375</v>
      </c>
      <c r="C26" s="20"/>
      <c r="D26" s="10">
        <v>15780003.75</v>
      </c>
      <c r="E26" s="10"/>
      <c r="F26" s="24"/>
      <c r="G26" s="15">
        <v>13291128.75</v>
      </c>
      <c r="H26" s="15"/>
      <c r="I26" s="15">
        <f t="shared" si="0"/>
        <v>-2488875</v>
      </c>
      <c r="J26" s="9" t="s">
        <v>1056</v>
      </c>
    </row>
    <row r="27" spans="1:10" ht="15" customHeight="1" x14ac:dyDescent="0.3">
      <c r="A27" s="20" t="s">
        <v>979</v>
      </c>
      <c r="B27" s="10">
        <v>626.70000000000005</v>
      </c>
      <c r="C27" s="20"/>
      <c r="D27" s="10">
        <v>15573952.49</v>
      </c>
      <c r="E27" s="10"/>
      <c r="F27" s="24"/>
      <c r="G27" s="15">
        <v>14880089.050000001</v>
      </c>
      <c r="H27" s="15"/>
      <c r="I27" s="15">
        <f t="shared" si="0"/>
        <v>-693863.43999999948</v>
      </c>
      <c r="J27" s="9" t="s">
        <v>980</v>
      </c>
    </row>
    <row r="28" spans="1:10" ht="15" customHeight="1" x14ac:dyDescent="0.3">
      <c r="A28" s="20" t="s">
        <v>1123</v>
      </c>
      <c r="B28" s="10">
        <v>591.20000000000005</v>
      </c>
      <c r="C28" s="20"/>
      <c r="D28" s="10">
        <v>15139106.699999999</v>
      </c>
      <c r="E28" s="10"/>
      <c r="F28" s="24"/>
      <c r="G28" s="15">
        <v>18055029.260000002</v>
      </c>
      <c r="H28" s="15"/>
      <c r="I28" s="15">
        <f t="shared" si="0"/>
        <v>2915922.5600000024</v>
      </c>
      <c r="J28" s="9" t="s">
        <v>1124</v>
      </c>
    </row>
    <row r="29" spans="1:10" ht="15" customHeight="1" x14ac:dyDescent="0.3">
      <c r="A29" s="20" t="s">
        <v>676</v>
      </c>
      <c r="B29" s="10">
        <v>456.3</v>
      </c>
      <c r="C29" s="20"/>
      <c r="D29" s="10">
        <v>15091789.4</v>
      </c>
      <c r="E29" s="10"/>
      <c r="F29" s="24"/>
      <c r="G29" s="15">
        <v>14166143.779999999</v>
      </c>
      <c r="H29" s="15"/>
      <c r="I29" s="15">
        <f t="shared" si="0"/>
        <v>-925645.62000000104</v>
      </c>
      <c r="J29" s="9" t="s">
        <v>675</v>
      </c>
    </row>
    <row r="30" spans="1:10" ht="15" customHeight="1" x14ac:dyDescent="0.3">
      <c r="A30" s="20" t="s">
        <v>690</v>
      </c>
      <c r="B30" s="10">
        <v>662.3</v>
      </c>
      <c r="C30" s="20"/>
      <c r="D30" s="10">
        <v>15017745.220000001</v>
      </c>
      <c r="E30" s="10"/>
      <c r="F30" s="24"/>
      <c r="G30" s="15">
        <v>16784198.670000002</v>
      </c>
      <c r="H30" s="15"/>
      <c r="I30" s="15">
        <f t="shared" si="0"/>
        <v>1766453.4500000011</v>
      </c>
      <c r="J30" s="9" t="s">
        <v>691</v>
      </c>
    </row>
    <row r="31" spans="1:10" ht="15" customHeight="1" x14ac:dyDescent="0.3">
      <c r="A31" s="20" t="s">
        <v>1119</v>
      </c>
      <c r="B31" s="10">
        <v>484</v>
      </c>
      <c r="C31" s="20"/>
      <c r="D31" s="10">
        <v>14931259.640000001</v>
      </c>
      <c r="E31" s="10"/>
      <c r="F31" s="24"/>
      <c r="G31" s="15">
        <v>14633619</v>
      </c>
      <c r="H31" s="15"/>
      <c r="I31" s="15">
        <f t="shared" si="0"/>
        <v>-297640.6400000006</v>
      </c>
      <c r="J31" s="9" t="s">
        <v>1120</v>
      </c>
    </row>
    <row r="32" spans="1:10" ht="15" customHeight="1" x14ac:dyDescent="0.3">
      <c r="A32" s="20" t="s">
        <v>203</v>
      </c>
      <c r="B32" s="10">
        <v>645.70000000000005</v>
      </c>
      <c r="C32" s="20"/>
      <c r="D32" s="10">
        <v>14905254.859999999</v>
      </c>
      <c r="E32" s="10"/>
      <c r="F32" s="24"/>
      <c r="G32" s="15">
        <v>14209558.310000001</v>
      </c>
      <c r="H32" s="15"/>
      <c r="I32" s="15">
        <f t="shared" si="0"/>
        <v>-695696.54999999888</v>
      </c>
      <c r="J32" s="9" t="s">
        <v>204</v>
      </c>
    </row>
    <row r="33" spans="1:10" ht="15" customHeight="1" x14ac:dyDescent="0.3">
      <c r="A33" s="42" t="s">
        <v>1203</v>
      </c>
      <c r="B33" s="43">
        <v>907.2</v>
      </c>
      <c r="C33" s="42"/>
      <c r="D33" s="43">
        <v>14788185.550000001</v>
      </c>
      <c r="E33" s="43"/>
      <c r="F33" s="44"/>
      <c r="G33" s="45">
        <v>20931798.379999999</v>
      </c>
      <c r="H33" s="45"/>
      <c r="I33" s="45">
        <f t="shared" si="0"/>
        <v>6143612.8299999982</v>
      </c>
      <c r="J33" s="46" t="s">
        <v>1204</v>
      </c>
    </row>
    <row r="34" spans="1:10" ht="15" customHeight="1" x14ac:dyDescent="0.3">
      <c r="A34" s="20" t="s">
        <v>1334</v>
      </c>
      <c r="B34" s="10">
        <v>541.9</v>
      </c>
      <c r="C34" s="20"/>
      <c r="D34" s="10">
        <v>14743641.289999999</v>
      </c>
      <c r="E34" s="10"/>
      <c r="F34" s="24"/>
      <c r="G34" s="15">
        <v>12550409.42</v>
      </c>
      <c r="H34" s="15"/>
      <c r="I34" s="15">
        <f t="shared" si="0"/>
        <v>-2193231.8699999992</v>
      </c>
      <c r="J34" s="9" t="s">
        <v>1335</v>
      </c>
    </row>
    <row r="35" spans="1:10" ht="15" customHeight="1" x14ac:dyDescent="0.3">
      <c r="A35" s="20" t="s">
        <v>1312</v>
      </c>
      <c r="B35" s="10">
        <v>535.29999999999995</v>
      </c>
      <c r="C35" s="20"/>
      <c r="D35" s="10">
        <v>14546359.970000001</v>
      </c>
      <c r="E35" s="10"/>
      <c r="F35" s="24"/>
      <c r="G35" s="15">
        <v>15625305.289999999</v>
      </c>
      <c r="H35" s="15"/>
      <c r="I35" s="15">
        <f t="shared" si="0"/>
        <v>1078945.3199999984</v>
      </c>
      <c r="J35" s="9" t="s">
        <v>1313</v>
      </c>
    </row>
    <row r="36" spans="1:10" ht="15" customHeight="1" x14ac:dyDescent="0.3">
      <c r="A36" s="20" t="s">
        <v>611</v>
      </c>
      <c r="B36" s="10">
        <v>470.4</v>
      </c>
      <c r="C36" s="20"/>
      <c r="D36" s="10">
        <v>14369793.310000001</v>
      </c>
      <c r="E36" s="10"/>
      <c r="F36" s="24"/>
      <c r="G36" s="15">
        <v>11902112.539999999</v>
      </c>
      <c r="H36" s="15"/>
      <c r="I36" s="15">
        <f t="shared" si="0"/>
        <v>-2467680.7700000014</v>
      </c>
      <c r="J36" s="9" t="s">
        <v>612</v>
      </c>
    </row>
    <row r="37" spans="1:10" ht="15" customHeight="1" x14ac:dyDescent="0.3">
      <c r="A37" s="20" t="s">
        <v>439</v>
      </c>
      <c r="B37" s="10">
        <v>352.3</v>
      </c>
      <c r="C37" s="20"/>
      <c r="D37" s="10">
        <v>14351743.74</v>
      </c>
      <c r="E37" s="10"/>
      <c r="F37" s="24"/>
      <c r="G37" s="15">
        <v>12650201.68</v>
      </c>
      <c r="H37" s="15"/>
      <c r="I37" s="15">
        <f t="shared" si="0"/>
        <v>-1701542.0600000005</v>
      </c>
      <c r="J37" s="9" t="s">
        <v>50</v>
      </c>
    </row>
    <row r="38" spans="1:10" ht="15" customHeight="1" x14ac:dyDescent="0.3">
      <c r="A38" s="20" t="s">
        <v>689</v>
      </c>
      <c r="B38" s="10">
        <v>486.5</v>
      </c>
      <c r="C38" s="20"/>
      <c r="D38" s="10">
        <v>14279178.800000001</v>
      </c>
      <c r="E38" s="10"/>
      <c r="F38" s="24"/>
      <c r="G38" s="15">
        <v>14855262.9</v>
      </c>
      <c r="H38" s="15"/>
      <c r="I38" s="15">
        <f t="shared" si="0"/>
        <v>576084.09999999963</v>
      </c>
      <c r="J38" s="9" t="s">
        <v>230</v>
      </c>
    </row>
    <row r="39" spans="1:10" ht="15" customHeight="1" x14ac:dyDescent="0.3">
      <c r="A39" s="20" t="s">
        <v>1263</v>
      </c>
      <c r="B39" s="10">
        <v>409.7</v>
      </c>
      <c r="C39" s="20"/>
      <c r="D39" s="10">
        <v>14246166.24</v>
      </c>
      <c r="E39" s="10"/>
      <c r="F39" s="24"/>
      <c r="G39" s="15">
        <v>14253200.789999999</v>
      </c>
      <c r="H39" s="15"/>
      <c r="I39" s="15">
        <f t="shared" si="0"/>
        <v>7034.5499999988824</v>
      </c>
      <c r="J39" s="9" t="s">
        <v>1264</v>
      </c>
    </row>
    <row r="40" spans="1:10" ht="15" customHeight="1" x14ac:dyDescent="0.3">
      <c r="A40" s="20" t="s">
        <v>1022</v>
      </c>
      <c r="B40" s="10">
        <v>562.5</v>
      </c>
      <c r="C40" s="20"/>
      <c r="D40" s="10">
        <v>14154946.880000001</v>
      </c>
      <c r="E40" s="10"/>
      <c r="F40" s="24"/>
      <c r="G40" s="15">
        <v>13581410.619999999</v>
      </c>
      <c r="H40" s="15"/>
      <c r="I40" s="15">
        <f t="shared" si="0"/>
        <v>-573536.26000000164</v>
      </c>
      <c r="J40" s="9" t="s">
        <v>1023</v>
      </c>
    </row>
    <row r="41" spans="1:10" ht="15" customHeight="1" x14ac:dyDescent="0.3">
      <c r="A41" s="20" t="s">
        <v>566</v>
      </c>
      <c r="B41" s="10">
        <v>476.7</v>
      </c>
      <c r="C41" s="20"/>
      <c r="D41" s="10">
        <v>14095423.130000001</v>
      </c>
      <c r="E41" s="10"/>
      <c r="F41" s="24"/>
      <c r="G41" s="15">
        <v>13788452.16</v>
      </c>
      <c r="H41" s="15"/>
      <c r="I41" s="15">
        <f t="shared" si="0"/>
        <v>-306970.97000000067</v>
      </c>
      <c r="J41" s="9" t="s">
        <v>567</v>
      </c>
    </row>
    <row r="42" spans="1:10" ht="15" customHeight="1" x14ac:dyDescent="0.3">
      <c r="A42" s="42" t="s">
        <v>928</v>
      </c>
      <c r="B42" s="43">
        <v>893.4</v>
      </c>
      <c r="C42" s="42"/>
      <c r="D42" s="43">
        <v>14011938.42</v>
      </c>
      <c r="E42" s="43"/>
      <c r="F42" s="44"/>
      <c r="G42" s="45">
        <v>24256381.780000001</v>
      </c>
      <c r="H42" s="45"/>
      <c r="I42" s="45">
        <f t="shared" si="0"/>
        <v>10244443.360000001</v>
      </c>
      <c r="J42" s="46" t="s">
        <v>929</v>
      </c>
    </row>
    <row r="43" spans="1:10" ht="15" customHeight="1" x14ac:dyDescent="0.3">
      <c r="A43" s="20" t="s">
        <v>255</v>
      </c>
      <c r="B43" s="10">
        <v>584.29999999999995</v>
      </c>
      <c r="C43" s="20"/>
      <c r="D43" s="10">
        <v>13994247.93</v>
      </c>
      <c r="E43" s="10"/>
      <c r="F43" s="24"/>
      <c r="G43" s="15">
        <v>11759878.890000001</v>
      </c>
      <c r="H43" s="15"/>
      <c r="I43" s="15">
        <f t="shared" si="0"/>
        <v>-2234369.0399999991</v>
      </c>
      <c r="J43" s="9" t="s">
        <v>256</v>
      </c>
    </row>
    <row r="44" spans="1:10" ht="15" customHeight="1" x14ac:dyDescent="0.3">
      <c r="A44" s="20" t="s">
        <v>1137</v>
      </c>
      <c r="B44" s="10">
        <v>456.9</v>
      </c>
      <c r="C44" s="20"/>
      <c r="D44" s="10">
        <v>13974757.109999999</v>
      </c>
      <c r="E44" s="10"/>
      <c r="F44" s="24"/>
      <c r="G44" s="15">
        <v>14351265.550000001</v>
      </c>
      <c r="H44" s="15"/>
      <c r="I44" s="15">
        <f t="shared" si="0"/>
        <v>376508.44000000134</v>
      </c>
      <c r="J44" s="9" t="s">
        <v>1132</v>
      </c>
    </row>
    <row r="45" spans="1:10" ht="15" customHeight="1" x14ac:dyDescent="0.3">
      <c r="A45" s="20" t="s">
        <v>858</v>
      </c>
      <c r="B45" s="10">
        <v>639.6</v>
      </c>
      <c r="C45" s="20"/>
      <c r="D45" s="10">
        <v>13794649.75</v>
      </c>
      <c r="E45" s="10"/>
      <c r="F45" s="24"/>
      <c r="G45" s="15">
        <v>13899550.550000001</v>
      </c>
      <c r="H45" s="15"/>
      <c r="I45" s="15">
        <f t="shared" si="0"/>
        <v>104900.80000000075</v>
      </c>
      <c r="J45" s="9" t="s">
        <v>879</v>
      </c>
    </row>
    <row r="46" spans="1:10" ht="15" customHeight="1" x14ac:dyDescent="0.3">
      <c r="A46" s="20" t="s">
        <v>249</v>
      </c>
      <c r="B46" s="10">
        <v>780.3</v>
      </c>
      <c r="C46" s="20"/>
      <c r="D46" s="10">
        <v>13715106.810000001</v>
      </c>
      <c r="E46" s="10"/>
      <c r="F46" s="24"/>
      <c r="G46" s="15">
        <v>17698998.690000001</v>
      </c>
      <c r="H46" s="15"/>
      <c r="I46" s="15">
        <f t="shared" si="0"/>
        <v>3983891.8800000008</v>
      </c>
      <c r="J46" s="9" t="s">
        <v>250</v>
      </c>
    </row>
    <row r="47" spans="1:10" ht="15" customHeight="1" x14ac:dyDescent="0.3">
      <c r="A47" s="42" t="s">
        <v>436</v>
      </c>
      <c r="B47" s="43">
        <v>943.9</v>
      </c>
      <c r="C47" s="42"/>
      <c r="D47" s="43">
        <v>13330728.02</v>
      </c>
      <c r="E47" s="43"/>
      <c r="F47" s="44"/>
      <c r="G47" s="45">
        <v>21179766.219999999</v>
      </c>
      <c r="H47" s="45"/>
      <c r="I47" s="45">
        <f t="shared" si="0"/>
        <v>7849038.1999999993</v>
      </c>
      <c r="J47" s="46" t="s">
        <v>437</v>
      </c>
    </row>
    <row r="48" spans="1:10" ht="15" customHeight="1" x14ac:dyDescent="0.3">
      <c r="A48" s="20" t="s">
        <v>1093</v>
      </c>
      <c r="B48" s="10">
        <v>354.1</v>
      </c>
      <c r="C48" s="20"/>
      <c r="D48" s="10">
        <v>13217632.34</v>
      </c>
      <c r="E48" s="10"/>
      <c r="F48" s="24"/>
      <c r="G48" s="15">
        <v>11314879.529999999</v>
      </c>
      <c r="H48" s="15"/>
      <c r="I48" s="15">
        <f t="shared" si="0"/>
        <v>-1902752.8100000005</v>
      </c>
      <c r="J48" s="9" t="s">
        <v>1094</v>
      </c>
    </row>
    <row r="49" spans="1:10" ht="15" customHeight="1" x14ac:dyDescent="0.3">
      <c r="A49" s="20" t="s">
        <v>547</v>
      </c>
      <c r="B49" s="10">
        <v>455.5</v>
      </c>
      <c r="C49" s="20"/>
      <c r="D49" s="10">
        <v>13125045.74</v>
      </c>
      <c r="E49" s="10"/>
      <c r="F49" s="24"/>
      <c r="G49" s="15">
        <v>12658395.1</v>
      </c>
      <c r="H49" s="15"/>
      <c r="I49" s="15">
        <f t="shared" si="0"/>
        <v>-466650.6400000006</v>
      </c>
      <c r="J49" s="9" t="s">
        <v>455</v>
      </c>
    </row>
    <row r="50" spans="1:10" ht="15" customHeight="1" x14ac:dyDescent="0.3">
      <c r="A50" s="20" t="s">
        <v>709</v>
      </c>
      <c r="B50" s="10">
        <v>410.1</v>
      </c>
      <c r="C50" s="20"/>
      <c r="D50" s="10">
        <v>13088521.939999999</v>
      </c>
      <c r="E50" s="10"/>
      <c r="F50" s="24"/>
      <c r="G50" s="15">
        <v>13861380</v>
      </c>
      <c r="H50" s="15"/>
      <c r="I50" s="15">
        <f t="shared" si="0"/>
        <v>772858.06000000052</v>
      </c>
      <c r="J50" s="9" t="s">
        <v>711</v>
      </c>
    </row>
    <row r="51" spans="1:10" ht="15" customHeight="1" x14ac:dyDescent="0.3">
      <c r="A51" s="20" t="s">
        <v>1028</v>
      </c>
      <c r="B51" s="10">
        <v>471.7</v>
      </c>
      <c r="C51" s="20"/>
      <c r="D51" s="10">
        <v>12956990.51</v>
      </c>
      <c r="E51" s="10"/>
      <c r="F51" s="24"/>
      <c r="G51" s="15">
        <v>13827234.550000001</v>
      </c>
      <c r="H51" s="15"/>
      <c r="I51" s="15">
        <f t="shared" si="0"/>
        <v>870244.04000000097</v>
      </c>
      <c r="J51" s="9" t="s">
        <v>1029</v>
      </c>
    </row>
    <row r="52" spans="1:10" ht="15" customHeight="1" x14ac:dyDescent="0.3">
      <c r="A52" s="20" t="s">
        <v>971</v>
      </c>
      <c r="B52" s="10">
        <v>474.4</v>
      </c>
      <c r="C52" s="20"/>
      <c r="D52" s="10">
        <v>12713227.380000001</v>
      </c>
      <c r="E52" s="10"/>
      <c r="F52" s="24"/>
      <c r="G52" s="15">
        <v>9963600.2300000004</v>
      </c>
      <c r="H52" s="15"/>
      <c r="I52" s="15">
        <f t="shared" si="0"/>
        <v>-2749627.1500000004</v>
      </c>
      <c r="J52" s="9" t="s">
        <v>972</v>
      </c>
    </row>
    <row r="53" spans="1:10" ht="15" customHeight="1" x14ac:dyDescent="0.3">
      <c r="A53" s="20" t="s">
        <v>473</v>
      </c>
      <c r="B53" s="10">
        <v>517.70000000000005</v>
      </c>
      <c r="C53" s="20"/>
      <c r="D53" s="10">
        <v>12707899.07</v>
      </c>
      <c r="E53" s="10"/>
      <c r="F53" s="24"/>
      <c r="G53" s="15">
        <v>14968254.92</v>
      </c>
      <c r="H53" s="15"/>
      <c r="I53" s="15">
        <f t="shared" si="0"/>
        <v>2260355.8499999996</v>
      </c>
      <c r="J53" s="9" t="s">
        <v>474</v>
      </c>
    </row>
    <row r="54" spans="1:10" ht="15" customHeight="1" x14ac:dyDescent="0.3">
      <c r="A54" s="20" t="s">
        <v>712</v>
      </c>
      <c r="B54" s="10">
        <v>396.9</v>
      </c>
      <c r="C54" s="20"/>
      <c r="D54" s="10">
        <v>12667238.140000001</v>
      </c>
      <c r="E54" s="10"/>
      <c r="F54" s="24"/>
      <c r="G54" s="15">
        <v>13467150.4</v>
      </c>
      <c r="H54" s="15"/>
      <c r="I54" s="15">
        <f t="shared" si="0"/>
        <v>799912.25999999978</v>
      </c>
      <c r="J54" s="9" t="s">
        <v>711</v>
      </c>
    </row>
    <row r="55" spans="1:10" ht="15" customHeight="1" x14ac:dyDescent="0.3">
      <c r="A55" s="20" t="s">
        <v>1336</v>
      </c>
      <c r="B55" s="10">
        <v>464.7</v>
      </c>
      <c r="C55" s="20"/>
      <c r="D55" s="10">
        <v>12643236.960000001</v>
      </c>
      <c r="E55" s="10"/>
      <c r="F55" s="24"/>
      <c r="G55" s="15">
        <v>10954675.16</v>
      </c>
      <c r="H55" s="15"/>
      <c r="I55" s="15">
        <f t="shared" si="0"/>
        <v>-1688561.8000000007</v>
      </c>
      <c r="J55" s="9" t="s">
        <v>1335</v>
      </c>
    </row>
    <row r="56" spans="1:10" ht="15" customHeight="1" x14ac:dyDescent="0.3">
      <c r="A56" s="20" t="s">
        <v>839</v>
      </c>
      <c r="B56" s="10">
        <v>395.5</v>
      </c>
      <c r="C56" s="20"/>
      <c r="D56" s="10">
        <v>12634939.630000001</v>
      </c>
      <c r="E56" s="10"/>
      <c r="F56" s="24"/>
      <c r="G56" s="15">
        <v>11524533.82</v>
      </c>
      <c r="H56" s="15"/>
      <c r="I56" s="15">
        <f t="shared" si="0"/>
        <v>-1110405.8100000005</v>
      </c>
      <c r="J56" s="9" t="s">
        <v>412</v>
      </c>
    </row>
    <row r="57" spans="1:10" ht="15" customHeight="1" x14ac:dyDescent="0.3">
      <c r="A57" s="20" t="s">
        <v>492</v>
      </c>
      <c r="B57" s="10">
        <v>495.2</v>
      </c>
      <c r="C57" s="20"/>
      <c r="D57" s="10">
        <v>12445866.550000001</v>
      </c>
      <c r="E57" s="10"/>
      <c r="F57" s="24"/>
      <c r="G57" s="15">
        <v>12090742.58</v>
      </c>
      <c r="H57" s="15"/>
      <c r="I57" s="15">
        <f t="shared" si="0"/>
        <v>-355123.97000000067</v>
      </c>
      <c r="J57" s="9" t="s">
        <v>493</v>
      </c>
    </row>
    <row r="58" spans="1:10" ht="15" customHeight="1" x14ac:dyDescent="0.3">
      <c r="A58" s="20" t="s">
        <v>197</v>
      </c>
      <c r="B58" s="10">
        <v>548.5</v>
      </c>
      <c r="C58" s="20"/>
      <c r="D58" s="10">
        <v>12215336.34</v>
      </c>
      <c r="E58" s="10"/>
      <c r="F58" s="24"/>
      <c r="G58" s="15">
        <v>13635320.560000001</v>
      </c>
      <c r="H58" s="15"/>
      <c r="I58" s="15">
        <f t="shared" si="0"/>
        <v>1419984.2200000007</v>
      </c>
      <c r="J58" s="9" t="s">
        <v>198</v>
      </c>
    </row>
    <row r="59" spans="1:10" ht="15" customHeight="1" x14ac:dyDescent="0.3">
      <c r="A59" s="20" t="s">
        <v>732</v>
      </c>
      <c r="B59" s="10">
        <v>393.9</v>
      </c>
      <c r="C59" s="20"/>
      <c r="D59" s="10">
        <v>12156908.130000001</v>
      </c>
      <c r="E59" s="10"/>
      <c r="F59" s="24"/>
      <c r="G59" s="15">
        <v>14630182.59</v>
      </c>
      <c r="H59" s="15"/>
      <c r="I59" s="15">
        <f t="shared" si="0"/>
        <v>2473274.459999999</v>
      </c>
      <c r="J59" s="9" t="s">
        <v>733</v>
      </c>
    </row>
    <row r="60" spans="1:10" ht="15" customHeight="1" x14ac:dyDescent="0.3">
      <c r="A60" s="20" t="s">
        <v>442</v>
      </c>
      <c r="B60" s="10">
        <v>934.9</v>
      </c>
      <c r="C60" s="20"/>
      <c r="D60" s="10">
        <v>12062061.1</v>
      </c>
      <c r="E60" s="10"/>
      <c r="F60" s="24"/>
      <c r="G60" s="15">
        <v>12062061.1</v>
      </c>
      <c r="H60" s="15"/>
      <c r="I60" s="15">
        <f t="shared" si="0"/>
        <v>0</v>
      </c>
      <c r="J60" s="9" t="s">
        <v>443</v>
      </c>
    </row>
    <row r="61" spans="1:10" ht="15" customHeight="1" x14ac:dyDescent="0.3">
      <c r="A61" s="20" t="s">
        <v>1197</v>
      </c>
      <c r="B61" s="10">
        <v>572.79999999999995</v>
      </c>
      <c r="C61" s="20"/>
      <c r="D61" s="10">
        <v>12045365.380000001</v>
      </c>
      <c r="E61" s="10"/>
      <c r="F61" s="24"/>
      <c r="G61" s="15">
        <v>14404699.939999999</v>
      </c>
      <c r="H61" s="15"/>
      <c r="I61" s="15">
        <f t="shared" si="0"/>
        <v>2359334.5599999987</v>
      </c>
      <c r="J61" s="9" t="s">
        <v>1198</v>
      </c>
    </row>
    <row r="62" spans="1:10" ht="15" customHeight="1" x14ac:dyDescent="0.3">
      <c r="A62" s="20" t="s">
        <v>400</v>
      </c>
      <c r="B62" s="10">
        <v>490.9</v>
      </c>
      <c r="C62" s="20"/>
      <c r="D62" s="10">
        <v>11792139.619999999</v>
      </c>
      <c r="E62" s="10"/>
      <c r="F62" s="24"/>
      <c r="G62" s="15">
        <v>14158788.16</v>
      </c>
      <c r="H62" s="15"/>
      <c r="I62" s="15">
        <f t="shared" si="0"/>
        <v>2366648.540000001</v>
      </c>
      <c r="J62" s="9" t="s">
        <v>401</v>
      </c>
    </row>
    <row r="63" spans="1:10" ht="15" customHeight="1" x14ac:dyDescent="0.3">
      <c r="A63" s="20" t="s">
        <v>183</v>
      </c>
      <c r="B63" s="10">
        <v>560.79999999999995</v>
      </c>
      <c r="C63" s="20"/>
      <c r="D63" s="10">
        <v>11581787.41</v>
      </c>
      <c r="E63" s="10"/>
      <c r="F63" s="24"/>
      <c r="G63" s="15">
        <v>14798704.449999999</v>
      </c>
      <c r="H63" s="15"/>
      <c r="I63" s="15">
        <f t="shared" si="0"/>
        <v>3216917.0399999991</v>
      </c>
      <c r="J63" s="9" t="s">
        <v>184</v>
      </c>
    </row>
    <row r="64" spans="1:10" ht="15" customHeight="1" x14ac:dyDescent="0.3">
      <c r="A64" s="20" t="s">
        <v>1127</v>
      </c>
      <c r="B64" s="10">
        <v>446.8</v>
      </c>
      <c r="C64" s="20"/>
      <c r="D64" s="10">
        <v>11576637.15</v>
      </c>
      <c r="E64" s="10"/>
      <c r="F64" s="24"/>
      <c r="G64" s="15">
        <v>14798704.449999999</v>
      </c>
      <c r="H64" s="15"/>
      <c r="I64" s="15">
        <f t="shared" si="0"/>
        <v>3222067.2999999989</v>
      </c>
      <c r="J64" s="9" t="s">
        <v>1128</v>
      </c>
    </row>
    <row r="65" spans="1:10" ht="15" customHeight="1" x14ac:dyDescent="0.3">
      <c r="A65" s="20" t="s">
        <v>1174</v>
      </c>
      <c r="B65" s="10">
        <v>504.7</v>
      </c>
      <c r="C65" s="20"/>
      <c r="D65" s="10">
        <v>11527459.029999999</v>
      </c>
      <c r="E65" s="10"/>
      <c r="F65" s="24"/>
      <c r="G65" s="15">
        <v>12150092.279999999</v>
      </c>
      <c r="H65" s="15"/>
      <c r="I65" s="15">
        <f t="shared" si="0"/>
        <v>622633.25</v>
      </c>
      <c r="J65" s="9" t="s">
        <v>1175</v>
      </c>
    </row>
    <row r="66" spans="1:10" ht="15" customHeight="1" x14ac:dyDescent="0.3">
      <c r="A66" s="20" t="s">
        <v>45</v>
      </c>
      <c r="B66" s="10">
        <v>381.8</v>
      </c>
      <c r="C66" s="20"/>
      <c r="D66" s="10">
        <v>11518673.1</v>
      </c>
      <c r="E66" s="10"/>
      <c r="F66" s="24"/>
      <c r="G66" s="15">
        <v>11579085.32</v>
      </c>
      <c r="H66" s="15"/>
      <c r="I66" s="15">
        <f t="shared" ref="I66:I129" si="1">G66-D66</f>
        <v>60412.220000000671</v>
      </c>
      <c r="J66" s="9" t="s">
        <v>46</v>
      </c>
    </row>
    <row r="67" spans="1:10" ht="15" customHeight="1" x14ac:dyDescent="0.3">
      <c r="A67" s="20" t="s">
        <v>300</v>
      </c>
      <c r="B67" s="10">
        <v>626.79999999999995</v>
      </c>
      <c r="C67" s="20"/>
      <c r="D67" s="10">
        <v>11501309.9</v>
      </c>
      <c r="E67" s="10"/>
      <c r="F67" s="24"/>
      <c r="G67" s="15">
        <v>16514531.52</v>
      </c>
      <c r="H67" s="15"/>
      <c r="I67" s="15">
        <f t="shared" si="1"/>
        <v>5013221.6199999992</v>
      </c>
      <c r="J67" s="9" t="s">
        <v>301</v>
      </c>
    </row>
    <row r="68" spans="1:10" ht="15" customHeight="1" x14ac:dyDescent="0.3">
      <c r="A68" s="20" t="s">
        <v>686</v>
      </c>
      <c r="B68" s="10">
        <v>376.2</v>
      </c>
      <c r="C68" s="20"/>
      <c r="D68" s="10">
        <v>11294573.6</v>
      </c>
      <c r="E68" s="10"/>
      <c r="F68" s="24"/>
      <c r="G68" s="15">
        <v>11839390.199999999</v>
      </c>
      <c r="H68" s="15"/>
      <c r="I68" s="15">
        <f t="shared" si="1"/>
        <v>544816.59999999963</v>
      </c>
      <c r="J68" s="9" t="s">
        <v>230</v>
      </c>
    </row>
    <row r="69" spans="1:10" ht="15" customHeight="1" x14ac:dyDescent="0.3">
      <c r="A69" s="20" t="s">
        <v>568</v>
      </c>
      <c r="B69" s="10">
        <v>581.5</v>
      </c>
      <c r="C69" s="20"/>
      <c r="D69" s="10">
        <v>11283949.35</v>
      </c>
      <c r="E69" s="10"/>
      <c r="F69" s="24"/>
      <c r="G69" s="15">
        <v>15614786.9</v>
      </c>
      <c r="H69" s="15"/>
      <c r="I69" s="15">
        <f t="shared" si="1"/>
        <v>4330837.5500000007</v>
      </c>
      <c r="J69" s="9" t="s">
        <v>569</v>
      </c>
    </row>
    <row r="70" spans="1:10" ht="15" customHeight="1" x14ac:dyDescent="0.3">
      <c r="A70" s="20" t="s">
        <v>916</v>
      </c>
      <c r="B70" s="10">
        <v>441</v>
      </c>
      <c r="C70" s="20"/>
      <c r="D70" s="10">
        <v>11235798</v>
      </c>
      <c r="E70" s="10"/>
      <c r="F70" s="24"/>
      <c r="G70" s="15">
        <v>11170649.07</v>
      </c>
      <c r="H70" s="15"/>
      <c r="I70" s="15">
        <f t="shared" si="1"/>
        <v>-65148.929999999702</v>
      </c>
      <c r="J70" s="9" t="s">
        <v>917</v>
      </c>
    </row>
    <row r="71" spans="1:10" ht="15" customHeight="1" x14ac:dyDescent="0.3">
      <c r="A71" s="20" t="s">
        <v>353</v>
      </c>
      <c r="B71" s="10">
        <v>1650</v>
      </c>
      <c r="C71" s="20"/>
      <c r="D71" s="10">
        <v>11186257.5</v>
      </c>
      <c r="E71" s="10"/>
      <c r="F71" s="24"/>
      <c r="G71" s="15">
        <v>16525311</v>
      </c>
      <c r="H71" s="15"/>
      <c r="I71" s="15">
        <f t="shared" si="1"/>
        <v>5339053.5</v>
      </c>
      <c r="J71" s="9" t="s">
        <v>354</v>
      </c>
    </row>
    <row r="72" spans="1:10" ht="15" customHeight="1" x14ac:dyDescent="0.3">
      <c r="A72" s="20" t="s">
        <v>760</v>
      </c>
      <c r="B72" s="10">
        <v>447.6</v>
      </c>
      <c r="C72" s="20"/>
      <c r="D72" s="10">
        <v>11135119.76</v>
      </c>
      <c r="E72" s="10"/>
      <c r="F72" s="24"/>
      <c r="G72" s="15">
        <v>9946222.5500000007</v>
      </c>
      <c r="H72" s="15"/>
      <c r="I72" s="15">
        <f t="shared" si="1"/>
        <v>-1188897.209999999</v>
      </c>
      <c r="J72" s="9" t="s">
        <v>675</v>
      </c>
    </row>
    <row r="73" spans="1:10" ht="15" customHeight="1" x14ac:dyDescent="0.3">
      <c r="A73" s="20" t="s">
        <v>714</v>
      </c>
      <c r="B73" s="10">
        <v>416.6</v>
      </c>
      <c r="C73" s="20"/>
      <c r="D73" s="10">
        <v>11126000</v>
      </c>
      <c r="E73" s="10"/>
      <c r="F73" s="24"/>
      <c r="G73" s="15">
        <v>9858172.4399999995</v>
      </c>
      <c r="H73" s="15"/>
      <c r="I73" s="15">
        <f t="shared" si="1"/>
        <v>-1267827.5600000005</v>
      </c>
      <c r="J73" s="9" t="s">
        <v>711</v>
      </c>
    </row>
    <row r="74" spans="1:10" ht="15" customHeight="1" x14ac:dyDescent="0.3">
      <c r="A74" s="20" t="s">
        <v>913</v>
      </c>
      <c r="B74" s="10">
        <v>395.7</v>
      </c>
      <c r="C74" s="20"/>
      <c r="D74" s="10">
        <v>11029266.960000001</v>
      </c>
      <c r="E74" s="10"/>
      <c r="F74" s="24"/>
      <c r="G74" s="15">
        <v>9810875</v>
      </c>
      <c r="H74" s="15"/>
      <c r="I74" s="15">
        <f t="shared" si="1"/>
        <v>-1218391.9600000009</v>
      </c>
      <c r="J74" s="9" t="s">
        <v>914</v>
      </c>
    </row>
    <row r="75" spans="1:10" ht="15" customHeight="1" x14ac:dyDescent="0.3">
      <c r="A75" s="20" t="s">
        <v>194</v>
      </c>
      <c r="B75" s="10">
        <v>553.29999999999995</v>
      </c>
      <c r="C75" s="20"/>
      <c r="D75" s="10">
        <v>10743000</v>
      </c>
      <c r="E75" s="10"/>
      <c r="F75" s="24"/>
      <c r="G75" s="15">
        <v>11491659.220000001</v>
      </c>
      <c r="H75" s="15"/>
      <c r="I75" s="15">
        <f t="shared" si="1"/>
        <v>748659.22000000067</v>
      </c>
      <c r="J75" s="9" t="s">
        <v>195</v>
      </c>
    </row>
    <row r="76" spans="1:10" ht="15" customHeight="1" x14ac:dyDescent="0.3">
      <c r="A76" s="20" t="s">
        <v>550</v>
      </c>
      <c r="B76" s="10">
        <v>367.2</v>
      </c>
      <c r="C76" s="20"/>
      <c r="D76" s="10">
        <v>10741973.33</v>
      </c>
      <c r="E76" s="10"/>
      <c r="F76" s="24"/>
      <c r="G76" s="15">
        <v>8899690.5399999991</v>
      </c>
      <c r="H76" s="15"/>
      <c r="I76" s="15">
        <f t="shared" si="1"/>
        <v>-1842282.790000001</v>
      </c>
      <c r="J76" s="9" t="s">
        <v>551</v>
      </c>
    </row>
    <row r="77" spans="1:10" ht="15" customHeight="1" x14ac:dyDescent="0.3">
      <c r="A77" s="20" t="s">
        <v>885</v>
      </c>
      <c r="B77" s="10">
        <v>460.7</v>
      </c>
      <c r="C77" s="20"/>
      <c r="D77" s="10">
        <v>10732375.060000001</v>
      </c>
      <c r="E77" s="10"/>
      <c r="F77" s="24"/>
      <c r="G77" s="15">
        <v>11540981.880000001</v>
      </c>
      <c r="H77" s="15"/>
      <c r="I77" s="15">
        <f t="shared" si="1"/>
        <v>808606.8200000003</v>
      </c>
      <c r="J77" s="9" t="s">
        <v>100</v>
      </c>
    </row>
    <row r="78" spans="1:10" ht="15" customHeight="1" x14ac:dyDescent="0.3">
      <c r="A78" s="20" t="s">
        <v>743</v>
      </c>
      <c r="B78" s="10">
        <v>350.2</v>
      </c>
      <c r="C78" s="20"/>
      <c r="D78" s="10">
        <v>10732260.720000001</v>
      </c>
      <c r="E78" s="10"/>
      <c r="F78" s="24"/>
      <c r="G78" s="15">
        <v>12093936.369999999</v>
      </c>
      <c r="H78" s="15"/>
      <c r="I78" s="15">
        <f t="shared" si="1"/>
        <v>1361675.6499999985</v>
      </c>
      <c r="J78" s="9" t="s">
        <v>744</v>
      </c>
    </row>
    <row r="79" spans="1:10" ht="15" customHeight="1" x14ac:dyDescent="0.3">
      <c r="A79" s="20" t="s">
        <v>1083</v>
      </c>
      <c r="B79" s="10">
        <v>576.79999999999995</v>
      </c>
      <c r="C79" s="20"/>
      <c r="D79" s="10">
        <v>10729420.18</v>
      </c>
      <c r="E79" s="10"/>
      <c r="F79" s="24"/>
      <c r="G79" s="15">
        <v>17732412.43</v>
      </c>
      <c r="H79" s="15"/>
      <c r="I79" s="15">
        <f t="shared" si="1"/>
        <v>7002992.25</v>
      </c>
      <c r="J79" s="9" t="s">
        <v>1084</v>
      </c>
    </row>
    <row r="80" spans="1:10" ht="15" customHeight="1" x14ac:dyDescent="0.3">
      <c r="A80" s="20" t="s">
        <v>30</v>
      </c>
      <c r="B80" s="10">
        <v>569.70000000000005</v>
      </c>
      <c r="C80" s="20"/>
      <c r="D80" s="10">
        <v>10720005.02</v>
      </c>
      <c r="E80" s="10"/>
      <c r="F80" s="24"/>
      <c r="G80" s="15">
        <v>9896634.6999999993</v>
      </c>
      <c r="H80" s="15"/>
      <c r="I80" s="15">
        <f t="shared" si="1"/>
        <v>-823370.3200000003</v>
      </c>
      <c r="J80" s="9" t="s">
        <v>31</v>
      </c>
    </row>
    <row r="81" spans="1:10" ht="15" customHeight="1" x14ac:dyDescent="0.3">
      <c r="A81" s="20" t="s">
        <v>422</v>
      </c>
      <c r="B81" s="10">
        <v>498.4</v>
      </c>
      <c r="C81" s="20"/>
      <c r="D81" s="10">
        <v>10701295.92</v>
      </c>
      <c r="E81" s="10"/>
      <c r="F81" s="24"/>
      <c r="G81" s="15">
        <v>13421458.460000001</v>
      </c>
      <c r="H81" s="15"/>
      <c r="I81" s="15">
        <f t="shared" si="1"/>
        <v>2720162.540000001</v>
      </c>
      <c r="J81" s="9" t="s">
        <v>423</v>
      </c>
    </row>
    <row r="82" spans="1:10" ht="15" customHeight="1" x14ac:dyDescent="0.3">
      <c r="A82" s="20" t="s">
        <v>535</v>
      </c>
      <c r="B82" s="10">
        <v>442.1</v>
      </c>
      <c r="C82" s="20"/>
      <c r="D82" s="10">
        <v>10588896.26</v>
      </c>
      <c r="E82" s="10"/>
      <c r="F82" s="24"/>
      <c r="G82" s="15">
        <v>9054981.6799999997</v>
      </c>
      <c r="H82" s="15"/>
      <c r="I82" s="15">
        <f t="shared" si="1"/>
        <v>-1533914.58</v>
      </c>
      <c r="J82" s="9" t="s">
        <v>530</v>
      </c>
    </row>
    <row r="83" spans="1:10" ht="15" customHeight="1" x14ac:dyDescent="0.3">
      <c r="A83" s="20" t="s">
        <v>331</v>
      </c>
      <c r="B83" s="10">
        <v>458.9</v>
      </c>
      <c r="C83" s="20"/>
      <c r="D83" s="10">
        <v>10581201.470000001</v>
      </c>
      <c r="E83" s="10"/>
      <c r="F83" s="24"/>
      <c r="G83" s="15">
        <v>13127284.220000001</v>
      </c>
      <c r="H83" s="15"/>
      <c r="I83" s="15">
        <f t="shared" si="1"/>
        <v>2546082.75</v>
      </c>
      <c r="J83" s="9" t="s">
        <v>332</v>
      </c>
    </row>
    <row r="84" spans="1:10" ht="15" customHeight="1" x14ac:dyDescent="0.3">
      <c r="A84" s="20" t="s">
        <v>242</v>
      </c>
      <c r="B84" s="10">
        <v>557.4</v>
      </c>
      <c r="C84" s="20"/>
      <c r="D84" s="10">
        <v>10465430.26</v>
      </c>
      <c r="E84" s="10"/>
      <c r="F84" s="24"/>
      <c r="G84" s="15">
        <v>11341295.17</v>
      </c>
      <c r="H84" s="15"/>
      <c r="I84" s="15">
        <f t="shared" si="1"/>
        <v>875864.91000000015</v>
      </c>
      <c r="J84" s="9" t="s">
        <v>243</v>
      </c>
    </row>
    <row r="85" spans="1:10" ht="15" customHeight="1" x14ac:dyDescent="0.3">
      <c r="A85" s="20" t="s">
        <v>1191</v>
      </c>
      <c r="B85" s="10">
        <v>346.5</v>
      </c>
      <c r="C85" s="20"/>
      <c r="D85" s="10">
        <v>10443180.82</v>
      </c>
      <c r="E85" s="10"/>
      <c r="F85" s="24"/>
      <c r="G85" s="15">
        <v>13483808.42</v>
      </c>
      <c r="H85" s="15"/>
      <c r="I85" s="15">
        <f t="shared" si="1"/>
        <v>3040627.5999999996</v>
      </c>
      <c r="J85" s="9" t="s">
        <v>1192</v>
      </c>
    </row>
    <row r="86" spans="1:10" ht="15" customHeight="1" x14ac:dyDescent="0.3">
      <c r="A86" s="20" t="s">
        <v>538</v>
      </c>
      <c r="B86" s="10">
        <v>385.1</v>
      </c>
      <c r="C86" s="20"/>
      <c r="D86" s="10">
        <v>10402394.369999999</v>
      </c>
      <c r="E86" s="10"/>
      <c r="F86" s="24"/>
      <c r="G86" s="15">
        <v>9856688.4100000001</v>
      </c>
      <c r="H86" s="15"/>
      <c r="I86" s="15">
        <f t="shared" si="1"/>
        <v>-545705.95999999903</v>
      </c>
      <c r="J86" s="9" t="s">
        <v>539</v>
      </c>
    </row>
    <row r="87" spans="1:10" ht="15" customHeight="1" x14ac:dyDescent="0.3">
      <c r="A87" s="20" t="s">
        <v>134</v>
      </c>
      <c r="B87" s="10">
        <v>246.5</v>
      </c>
      <c r="C87" s="20"/>
      <c r="D87" s="10">
        <v>10387090.949999999</v>
      </c>
      <c r="E87" s="10"/>
      <c r="F87" s="24"/>
      <c r="G87" s="15">
        <v>7658301.4400000004</v>
      </c>
      <c r="H87" s="15"/>
      <c r="I87" s="15">
        <f t="shared" si="1"/>
        <v>-2728789.5099999988</v>
      </c>
      <c r="J87" s="9" t="s">
        <v>135</v>
      </c>
    </row>
    <row r="88" spans="1:10" ht="15" customHeight="1" x14ac:dyDescent="0.3">
      <c r="A88" s="20" t="s">
        <v>57</v>
      </c>
      <c r="B88" s="10">
        <v>337.6</v>
      </c>
      <c r="C88" s="20"/>
      <c r="D88" s="10">
        <v>10371861.98</v>
      </c>
      <c r="E88" s="10"/>
      <c r="F88" s="24"/>
      <c r="G88" s="15">
        <v>8907869.7100000009</v>
      </c>
      <c r="H88" s="15"/>
      <c r="I88" s="15">
        <f t="shared" si="1"/>
        <v>-1463992.2699999996</v>
      </c>
      <c r="J88" s="9" t="s">
        <v>58</v>
      </c>
    </row>
    <row r="89" spans="1:10" ht="15" customHeight="1" x14ac:dyDescent="0.3">
      <c r="A89" s="20" t="s">
        <v>1035</v>
      </c>
      <c r="B89" s="10">
        <v>392</v>
      </c>
      <c r="C89" s="20"/>
      <c r="D89" s="10">
        <v>10347490.720000001</v>
      </c>
      <c r="E89" s="10"/>
      <c r="F89" s="24"/>
      <c r="G89" s="15">
        <v>9861685.1199999992</v>
      </c>
      <c r="H89" s="15"/>
      <c r="I89" s="15">
        <f t="shared" si="1"/>
        <v>-485805.60000000149</v>
      </c>
      <c r="J89" s="9" t="s">
        <v>1023</v>
      </c>
    </row>
    <row r="90" spans="1:10" ht="15" customHeight="1" x14ac:dyDescent="0.3">
      <c r="A90" s="20" t="s">
        <v>1114</v>
      </c>
      <c r="B90" s="10">
        <v>485.7</v>
      </c>
      <c r="C90" s="20"/>
      <c r="D90" s="10">
        <v>10272142.16</v>
      </c>
      <c r="E90" s="10"/>
      <c r="F90" s="24"/>
      <c r="G90" s="15">
        <v>9473602.7799999993</v>
      </c>
      <c r="H90" s="15"/>
      <c r="I90" s="15">
        <f t="shared" si="1"/>
        <v>-798539.38000000082</v>
      </c>
      <c r="J90" s="9" t="s">
        <v>597</v>
      </c>
    </row>
    <row r="91" spans="1:10" ht="15" customHeight="1" x14ac:dyDescent="0.3">
      <c r="A91" s="20" t="s">
        <v>156</v>
      </c>
      <c r="B91" s="10">
        <v>234.3</v>
      </c>
      <c r="C91" s="20"/>
      <c r="D91" s="10">
        <v>10253291.33</v>
      </c>
      <c r="E91" s="10"/>
      <c r="F91" s="24"/>
      <c r="G91" s="15">
        <v>8089284.8200000003</v>
      </c>
      <c r="H91" s="15"/>
      <c r="I91" s="15">
        <f t="shared" si="1"/>
        <v>-2164006.5099999998</v>
      </c>
      <c r="J91" s="9" t="s">
        <v>157</v>
      </c>
    </row>
    <row r="92" spans="1:10" ht="15" customHeight="1" x14ac:dyDescent="0.3">
      <c r="A92" s="20" t="s">
        <v>429</v>
      </c>
      <c r="B92" s="10">
        <v>236.2</v>
      </c>
      <c r="C92" s="20"/>
      <c r="D92" s="10">
        <v>9926108.9499999993</v>
      </c>
      <c r="E92" s="10"/>
      <c r="F92" s="24"/>
      <c r="G92" s="15">
        <v>8378831.25</v>
      </c>
      <c r="H92" s="15"/>
      <c r="I92" s="15">
        <f t="shared" si="1"/>
        <v>-1547277.6999999993</v>
      </c>
      <c r="J92" s="9" t="s">
        <v>50</v>
      </c>
    </row>
    <row r="93" spans="1:10" ht="15" customHeight="1" x14ac:dyDescent="0.3">
      <c r="A93" s="20" t="s">
        <v>1314</v>
      </c>
      <c r="B93" s="10">
        <v>524.9</v>
      </c>
      <c r="C93" s="20"/>
      <c r="D93" s="10">
        <v>9890779.9299999997</v>
      </c>
      <c r="E93" s="10"/>
      <c r="F93" s="24"/>
      <c r="G93" s="15">
        <v>13331394.449999999</v>
      </c>
      <c r="H93" s="15"/>
      <c r="I93" s="15">
        <f t="shared" si="1"/>
        <v>3440614.5199999996</v>
      </c>
      <c r="J93" s="9" t="s">
        <v>1315</v>
      </c>
    </row>
    <row r="94" spans="1:10" ht="15" customHeight="1" x14ac:dyDescent="0.3">
      <c r="A94" s="20" t="s">
        <v>700</v>
      </c>
      <c r="B94" s="10">
        <v>464.4</v>
      </c>
      <c r="C94" s="20"/>
      <c r="D94" s="10">
        <v>9772290.25</v>
      </c>
      <c r="E94" s="10"/>
      <c r="F94" s="24"/>
      <c r="G94" s="15">
        <v>11904146.32</v>
      </c>
      <c r="H94" s="15"/>
      <c r="I94" s="15">
        <f t="shared" si="1"/>
        <v>2131856.0700000003</v>
      </c>
      <c r="J94" s="9" t="s">
        <v>258</v>
      </c>
    </row>
    <row r="95" spans="1:10" ht="15" customHeight="1" x14ac:dyDescent="0.3">
      <c r="A95" s="20" t="s">
        <v>1105</v>
      </c>
      <c r="B95" s="10">
        <v>324</v>
      </c>
      <c r="C95" s="20"/>
      <c r="D95" s="10">
        <v>9650184.4800000004</v>
      </c>
      <c r="E95" s="10"/>
      <c r="F95" s="24"/>
      <c r="G95" s="15">
        <v>10120169.16</v>
      </c>
      <c r="H95" s="15"/>
      <c r="I95" s="15">
        <f t="shared" si="1"/>
        <v>469984.6799999997</v>
      </c>
      <c r="J95" s="9" t="s">
        <v>1106</v>
      </c>
    </row>
    <row r="96" spans="1:10" ht="15" customHeight="1" x14ac:dyDescent="0.3">
      <c r="A96" s="20" t="s">
        <v>229</v>
      </c>
      <c r="B96" s="10">
        <v>320.3</v>
      </c>
      <c r="C96" s="20"/>
      <c r="D96" s="10">
        <v>9616299.6400000006</v>
      </c>
      <c r="E96" s="10"/>
      <c r="F96" s="24"/>
      <c r="G96" s="15">
        <v>10273994.050000001</v>
      </c>
      <c r="H96" s="15"/>
      <c r="I96" s="15">
        <f t="shared" si="1"/>
        <v>657694.41000000015</v>
      </c>
      <c r="J96" s="9" t="s">
        <v>230</v>
      </c>
    </row>
    <row r="97" spans="1:10" ht="15" customHeight="1" x14ac:dyDescent="0.3">
      <c r="A97" s="20" t="s">
        <v>886</v>
      </c>
      <c r="B97" s="10">
        <v>736.1</v>
      </c>
      <c r="C97" s="20"/>
      <c r="D97" s="10">
        <v>9573922.5700000003</v>
      </c>
      <c r="E97" s="10"/>
      <c r="F97" s="24"/>
      <c r="G97" s="15">
        <v>9182795.9700000007</v>
      </c>
      <c r="H97" s="15"/>
      <c r="I97" s="15">
        <f t="shared" si="1"/>
        <v>-391126.59999999963</v>
      </c>
      <c r="J97" s="9" t="s">
        <v>887</v>
      </c>
    </row>
    <row r="98" spans="1:10" ht="15" customHeight="1" x14ac:dyDescent="0.3">
      <c r="A98" s="20" t="s">
        <v>205</v>
      </c>
      <c r="B98" s="10">
        <v>248.3</v>
      </c>
      <c r="C98" s="20"/>
      <c r="D98" s="10">
        <v>9548135.6500000004</v>
      </c>
      <c r="E98" s="10"/>
      <c r="F98" s="24"/>
      <c r="G98" s="15">
        <v>9196614.8599999994</v>
      </c>
      <c r="H98" s="15"/>
      <c r="I98" s="15">
        <f t="shared" si="1"/>
        <v>-351520.79000000097</v>
      </c>
      <c r="J98" s="9" t="s">
        <v>206</v>
      </c>
    </row>
    <row r="99" spans="1:10" ht="15" customHeight="1" x14ac:dyDescent="0.3">
      <c r="A99" s="20" t="s">
        <v>668</v>
      </c>
      <c r="B99" s="10">
        <v>266</v>
      </c>
      <c r="C99" s="20"/>
      <c r="D99" s="10">
        <v>9397958.2200000007</v>
      </c>
      <c r="E99" s="10"/>
      <c r="F99" s="24"/>
      <c r="G99" s="15">
        <v>10566541.439999999</v>
      </c>
      <c r="H99" s="15"/>
      <c r="I99" s="15">
        <f t="shared" si="1"/>
        <v>1168583.2199999988</v>
      </c>
      <c r="J99" s="9" t="s">
        <v>669</v>
      </c>
    </row>
    <row r="100" spans="1:10" ht="15" customHeight="1" x14ac:dyDescent="0.3">
      <c r="A100" s="20" t="s">
        <v>313</v>
      </c>
      <c r="B100" s="10">
        <v>322.5</v>
      </c>
      <c r="C100" s="20"/>
      <c r="D100" s="10">
        <v>9365598.6199999992</v>
      </c>
      <c r="E100" s="10"/>
      <c r="F100" s="24"/>
      <c r="G100" s="15">
        <v>8198543.4000000004</v>
      </c>
      <c r="H100" s="15"/>
      <c r="I100" s="15">
        <f t="shared" si="1"/>
        <v>-1167055.2199999988</v>
      </c>
      <c r="J100" s="9" t="s">
        <v>314</v>
      </c>
    </row>
    <row r="101" spans="1:10" ht="15" customHeight="1" x14ac:dyDescent="0.3">
      <c r="A101" s="20" t="s">
        <v>702</v>
      </c>
      <c r="B101" s="10">
        <v>501</v>
      </c>
      <c r="C101" s="20"/>
      <c r="D101" s="10">
        <v>9362612.8499999996</v>
      </c>
      <c r="E101" s="10"/>
      <c r="F101" s="24"/>
      <c r="G101" s="15">
        <v>8982368.8800000008</v>
      </c>
      <c r="H101" s="15"/>
      <c r="I101" s="15">
        <f t="shared" si="1"/>
        <v>-380243.96999999881</v>
      </c>
      <c r="J101" s="9" t="s">
        <v>703</v>
      </c>
    </row>
    <row r="102" spans="1:10" ht="15" customHeight="1" x14ac:dyDescent="0.3">
      <c r="A102" s="20" t="s">
        <v>1318</v>
      </c>
      <c r="B102" s="10">
        <v>319.5</v>
      </c>
      <c r="C102" s="20"/>
      <c r="D102" s="10">
        <v>9354637.3000000007</v>
      </c>
      <c r="E102" s="10"/>
      <c r="F102" s="24"/>
      <c r="G102" s="15">
        <v>9684115.2899999991</v>
      </c>
      <c r="H102" s="15"/>
      <c r="I102" s="15">
        <f t="shared" si="1"/>
        <v>329477.98999999836</v>
      </c>
      <c r="J102" s="9" t="s">
        <v>1319</v>
      </c>
    </row>
    <row r="103" spans="1:10" ht="15" customHeight="1" x14ac:dyDescent="0.3">
      <c r="A103" s="20" t="s">
        <v>1051</v>
      </c>
      <c r="B103" s="10">
        <v>302.8</v>
      </c>
      <c r="C103" s="20"/>
      <c r="D103" s="10">
        <v>9341292.1899999995</v>
      </c>
      <c r="E103" s="10"/>
      <c r="F103" s="24"/>
      <c r="G103" s="15">
        <v>11601957.619999999</v>
      </c>
      <c r="H103" s="15"/>
      <c r="I103" s="15">
        <f t="shared" si="1"/>
        <v>2260665.4299999997</v>
      </c>
      <c r="J103" s="9" t="s">
        <v>1052</v>
      </c>
    </row>
    <row r="104" spans="1:10" ht="15" customHeight="1" x14ac:dyDescent="0.3">
      <c r="A104" s="20" t="s">
        <v>1320</v>
      </c>
      <c r="B104" s="10">
        <v>487.9</v>
      </c>
      <c r="C104" s="20"/>
      <c r="D104" s="10">
        <v>9231136.3100000005</v>
      </c>
      <c r="E104" s="10"/>
      <c r="F104" s="24"/>
      <c r="G104" s="15">
        <v>10475837.51</v>
      </c>
      <c r="H104" s="15"/>
      <c r="I104" s="15">
        <f t="shared" si="1"/>
        <v>1244701.1999999993</v>
      </c>
      <c r="J104" s="9" t="s">
        <v>1321</v>
      </c>
    </row>
    <row r="105" spans="1:10" ht="15" customHeight="1" x14ac:dyDescent="0.3">
      <c r="A105" s="20" t="s">
        <v>13</v>
      </c>
      <c r="B105" s="10">
        <v>453.7</v>
      </c>
      <c r="C105" s="20"/>
      <c r="D105" s="10">
        <v>9211480.1699999999</v>
      </c>
      <c r="E105" s="10"/>
      <c r="F105" s="24"/>
      <c r="G105" s="15">
        <v>12781595.57</v>
      </c>
      <c r="H105" s="15"/>
      <c r="I105" s="15">
        <f t="shared" si="1"/>
        <v>3570115.4000000004</v>
      </c>
      <c r="J105" s="9" t="s">
        <v>14</v>
      </c>
    </row>
    <row r="106" spans="1:10" ht="15" customHeight="1" x14ac:dyDescent="0.3">
      <c r="A106" s="20" t="s">
        <v>509</v>
      </c>
      <c r="B106" s="10">
        <v>386.2</v>
      </c>
      <c r="C106" s="20"/>
      <c r="D106" s="10">
        <v>9197646.5999999996</v>
      </c>
      <c r="E106" s="10"/>
      <c r="F106" s="24"/>
      <c r="G106" s="15">
        <v>11297802.109999999</v>
      </c>
      <c r="H106" s="15"/>
      <c r="I106" s="15">
        <f t="shared" si="1"/>
        <v>2100155.5099999998</v>
      </c>
      <c r="J106" s="9" t="s">
        <v>510</v>
      </c>
    </row>
    <row r="107" spans="1:10" ht="15" customHeight="1" x14ac:dyDescent="0.3">
      <c r="A107" s="20" t="s">
        <v>607</v>
      </c>
      <c r="B107" s="10">
        <v>310.3</v>
      </c>
      <c r="C107" s="20"/>
      <c r="D107" s="10">
        <v>9175183.1300000008</v>
      </c>
      <c r="E107" s="10"/>
      <c r="F107" s="24"/>
      <c r="G107" s="15">
        <v>9441423.6300000008</v>
      </c>
      <c r="H107" s="15"/>
      <c r="I107" s="15">
        <f t="shared" si="1"/>
        <v>266240.5</v>
      </c>
      <c r="J107" s="9" t="s">
        <v>581</v>
      </c>
    </row>
    <row r="108" spans="1:10" ht="15" customHeight="1" x14ac:dyDescent="0.3">
      <c r="A108" s="20" t="s">
        <v>770</v>
      </c>
      <c r="B108" s="10">
        <v>238.3</v>
      </c>
      <c r="C108" s="20"/>
      <c r="D108" s="10">
        <v>9142732.1799999997</v>
      </c>
      <c r="E108" s="10"/>
      <c r="F108" s="24"/>
      <c r="G108" s="15">
        <v>7401292.9800000004</v>
      </c>
      <c r="H108" s="15"/>
      <c r="I108" s="15">
        <f t="shared" si="1"/>
        <v>-1741439.1999999993</v>
      </c>
      <c r="J108" s="9" t="s">
        <v>451</v>
      </c>
    </row>
    <row r="109" spans="1:10" ht="15" customHeight="1" x14ac:dyDescent="0.3">
      <c r="A109" s="20" t="s">
        <v>1107</v>
      </c>
      <c r="B109" s="10">
        <v>411.9</v>
      </c>
      <c r="C109" s="20"/>
      <c r="D109" s="10">
        <v>9106425.25</v>
      </c>
      <c r="E109" s="10"/>
      <c r="F109" s="24"/>
      <c r="G109" s="15">
        <v>10458449.92</v>
      </c>
      <c r="H109" s="15"/>
      <c r="I109" s="15">
        <f t="shared" si="1"/>
        <v>1352024.67</v>
      </c>
      <c r="J109" s="9" t="s">
        <v>1108</v>
      </c>
    </row>
    <row r="110" spans="1:10" ht="15" customHeight="1" x14ac:dyDescent="0.3">
      <c r="A110" s="20" t="s">
        <v>715</v>
      </c>
      <c r="B110" s="10">
        <v>486.1</v>
      </c>
      <c r="C110" s="20"/>
      <c r="D110" s="10">
        <v>8919570.4199999999</v>
      </c>
      <c r="E110" s="10"/>
      <c r="F110" s="24"/>
      <c r="G110" s="15">
        <v>10992004.300000001</v>
      </c>
      <c r="H110" s="15"/>
      <c r="I110" s="15">
        <f t="shared" si="1"/>
        <v>2072433.8800000008</v>
      </c>
      <c r="J110" s="9" t="s">
        <v>716</v>
      </c>
    </row>
    <row r="111" spans="1:10" ht="15" customHeight="1" x14ac:dyDescent="0.3">
      <c r="A111" s="20" t="s">
        <v>755</v>
      </c>
      <c r="B111" s="10">
        <v>308.39999999999998</v>
      </c>
      <c r="C111" s="20"/>
      <c r="D111" s="10">
        <v>8913231.8499999996</v>
      </c>
      <c r="E111" s="10"/>
      <c r="F111" s="24"/>
      <c r="G111" s="15">
        <v>8913231.8499999996</v>
      </c>
      <c r="H111" s="15"/>
      <c r="I111" s="15">
        <f t="shared" si="1"/>
        <v>0</v>
      </c>
      <c r="J111" s="9" t="s">
        <v>756</v>
      </c>
    </row>
    <row r="112" spans="1:10" ht="15" customHeight="1" x14ac:dyDescent="0.3">
      <c r="A112" s="20" t="s">
        <v>28</v>
      </c>
      <c r="B112" s="10">
        <v>227.7</v>
      </c>
      <c r="C112" s="20"/>
      <c r="D112" s="10">
        <v>8889890.7200000007</v>
      </c>
      <c r="E112" s="10"/>
      <c r="F112" s="24"/>
      <c r="G112" s="15">
        <v>6778478.7199999997</v>
      </c>
      <c r="H112" s="15"/>
      <c r="I112" s="15">
        <f t="shared" si="1"/>
        <v>-2111412.0000000009</v>
      </c>
      <c r="J112" s="9" t="s">
        <v>29</v>
      </c>
    </row>
    <row r="113" spans="1:10" ht="15" customHeight="1" x14ac:dyDescent="0.3">
      <c r="A113" s="20" t="s">
        <v>285</v>
      </c>
      <c r="B113" s="10">
        <v>300.2</v>
      </c>
      <c r="C113" s="20"/>
      <c r="D113" s="10">
        <v>8775200.2400000002</v>
      </c>
      <c r="E113" s="10"/>
      <c r="F113" s="24"/>
      <c r="G113" s="15">
        <v>7642950.9100000001</v>
      </c>
      <c r="H113" s="15"/>
      <c r="I113" s="15">
        <f t="shared" si="1"/>
        <v>-1132249.33</v>
      </c>
      <c r="J113" s="9" t="s">
        <v>284</v>
      </c>
    </row>
    <row r="114" spans="1:10" ht="15" customHeight="1" x14ac:dyDescent="0.3">
      <c r="A114" s="20" t="s">
        <v>1147</v>
      </c>
      <c r="B114" s="10">
        <v>378.9</v>
      </c>
      <c r="C114" s="20"/>
      <c r="D114" s="10">
        <v>8683622.6199999992</v>
      </c>
      <c r="E114" s="10"/>
      <c r="F114" s="24"/>
      <c r="G114" s="15">
        <v>13495478.33</v>
      </c>
      <c r="H114" s="15"/>
      <c r="I114" s="15">
        <f t="shared" si="1"/>
        <v>4811855.7100000009</v>
      </c>
      <c r="J114" s="9" t="s">
        <v>1104</v>
      </c>
    </row>
    <row r="115" spans="1:10" ht="15" customHeight="1" x14ac:dyDescent="0.3">
      <c r="A115" s="20" t="s">
        <v>639</v>
      </c>
      <c r="B115" s="10">
        <v>310.10000000000002</v>
      </c>
      <c r="C115" s="20"/>
      <c r="D115" s="10">
        <v>8625803.6199999992</v>
      </c>
      <c r="E115" s="10"/>
      <c r="F115" s="24"/>
      <c r="G115" s="15">
        <v>6429672.3200000003</v>
      </c>
      <c r="H115" s="15"/>
      <c r="I115" s="15">
        <f t="shared" si="1"/>
        <v>-2196131.2999999989</v>
      </c>
      <c r="J115" s="9" t="s">
        <v>640</v>
      </c>
    </row>
    <row r="116" spans="1:10" ht="15" customHeight="1" x14ac:dyDescent="0.3">
      <c r="A116" s="20" t="s">
        <v>884</v>
      </c>
      <c r="B116" s="10">
        <v>404.3</v>
      </c>
      <c r="C116" s="20"/>
      <c r="D116" s="10">
        <v>8550601.3499999996</v>
      </c>
      <c r="E116" s="10"/>
      <c r="F116" s="24"/>
      <c r="G116" s="15">
        <v>11487214.18</v>
      </c>
      <c r="H116" s="15"/>
      <c r="I116" s="15">
        <f t="shared" si="1"/>
        <v>2936612.83</v>
      </c>
      <c r="J116" s="9" t="s">
        <v>596</v>
      </c>
    </row>
    <row r="117" spans="1:10" ht="15" customHeight="1" x14ac:dyDescent="0.3">
      <c r="A117" s="20" t="s">
        <v>393</v>
      </c>
      <c r="B117" s="10">
        <v>322.2</v>
      </c>
      <c r="C117" s="20"/>
      <c r="D117" s="10">
        <v>8528708.1099999994</v>
      </c>
      <c r="E117" s="10"/>
      <c r="F117" s="24"/>
      <c r="G117" s="15">
        <v>8199603.3600000003</v>
      </c>
      <c r="H117" s="15"/>
      <c r="I117" s="15">
        <f t="shared" si="1"/>
        <v>-329104.74999999907</v>
      </c>
      <c r="J117" s="9" t="s">
        <v>394</v>
      </c>
    </row>
    <row r="118" spans="1:10" ht="15" customHeight="1" x14ac:dyDescent="0.3">
      <c r="A118" s="20" t="s">
        <v>954</v>
      </c>
      <c r="B118" s="10">
        <v>300.89999999999998</v>
      </c>
      <c r="C118" s="20"/>
      <c r="D118" s="10">
        <v>8520660.5199999996</v>
      </c>
      <c r="E118" s="10"/>
      <c r="F118" s="24"/>
      <c r="G118" s="15">
        <v>6773568.9299999997</v>
      </c>
      <c r="H118" s="15"/>
      <c r="I118" s="15">
        <f t="shared" si="1"/>
        <v>-1747091.5899999999</v>
      </c>
      <c r="J118" s="9" t="s">
        <v>953</v>
      </c>
    </row>
    <row r="119" spans="1:10" ht="15" customHeight="1" x14ac:dyDescent="0.3">
      <c r="A119" s="20" t="s">
        <v>574</v>
      </c>
      <c r="B119" s="10">
        <v>1651.6</v>
      </c>
      <c r="C119" s="20"/>
      <c r="D119" s="10">
        <v>8467422.8800000008</v>
      </c>
      <c r="E119" s="10"/>
      <c r="F119" s="24"/>
      <c r="G119" s="15">
        <v>12441667.960000001</v>
      </c>
      <c r="H119" s="15"/>
      <c r="I119" s="15">
        <f t="shared" si="1"/>
        <v>3974245.08</v>
      </c>
      <c r="J119" s="9" t="s">
        <v>575</v>
      </c>
    </row>
    <row r="120" spans="1:10" ht="15" customHeight="1" x14ac:dyDescent="0.3">
      <c r="A120" s="20" t="s">
        <v>1211</v>
      </c>
      <c r="B120" s="10">
        <v>353</v>
      </c>
      <c r="C120" s="20"/>
      <c r="D120" s="10">
        <v>8423769.6099999994</v>
      </c>
      <c r="E120" s="10"/>
      <c r="F120" s="24"/>
      <c r="G120" s="15">
        <v>10822326.949999999</v>
      </c>
      <c r="H120" s="15"/>
      <c r="I120" s="15">
        <f t="shared" si="1"/>
        <v>2398557.34</v>
      </c>
      <c r="J120" s="9" t="s">
        <v>1212</v>
      </c>
    </row>
    <row r="121" spans="1:10" ht="15" customHeight="1" x14ac:dyDescent="0.3">
      <c r="A121" s="20" t="s">
        <v>454</v>
      </c>
      <c r="B121" s="10">
        <v>283.7</v>
      </c>
      <c r="C121" s="20"/>
      <c r="D121" s="10">
        <v>8306775.7199999997</v>
      </c>
      <c r="E121" s="10"/>
      <c r="F121" s="24"/>
      <c r="G121" s="15">
        <v>5847482.5499999998</v>
      </c>
      <c r="H121" s="15"/>
      <c r="I121" s="15">
        <f t="shared" si="1"/>
        <v>-2459293.17</v>
      </c>
      <c r="J121" s="9" t="s">
        <v>455</v>
      </c>
    </row>
    <row r="122" spans="1:10" ht="15" customHeight="1" x14ac:dyDescent="0.3">
      <c r="A122" s="20" t="s">
        <v>1176</v>
      </c>
      <c r="B122" s="10">
        <v>280</v>
      </c>
      <c r="C122" s="20"/>
      <c r="D122" s="10">
        <v>8290665.5999999996</v>
      </c>
      <c r="E122" s="10"/>
      <c r="F122" s="24"/>
      <c r="G122" s="15">
        <v>9845035.1999999993</v>
      </c>
      <c r="H122" s="15"/>
      <c r="I122" s="15">
        <f t="shared" si="1"/>
        <v>1554369.5999999996</v>
      </c>
      <c r="J122" s="9" t="s">
        <v>1161</v>
      </c>
    </row>
    <row r="123" spans="1:10" ht="15" customHeight="1" x14ac:dyDescent="0.3">
      <c r="A123" s="20" t="s">
        <v>866</v>
      </c>
      <c r="B123" s="10">
        <v>279.2</v>
      </c>
      <c r="C123" s="20"/>
      <c r="D123" s="10">
        <v>8264434.4699999997</v>
      </c>
      <c r="E123" s="10"/>
      <c r="F123" s="24"/>
      <c r="G123" s="15">
        <v>7453235.6200000001</v>
      </c>
      <c r="H123" s="15"/>
      <c r="I123" s="15">
        <f t="shared" si="1"/>
        <v>-811198.84999999963</v>
      </c>
      <c r="J123" s="9" t="s">
        <v>867</v>
      </c>
    </row>
    <row r="124" spans="1:10" ht="15" customHeight="1" x14ac:dyDescent="0.3">
      <c r="A124" s="20" t="s">
        <v>71</v>
      </c>
      <c r="B124" s="10">
        <v>315.8</v>
      </c>
      <c r="C124" s="20"/>
      <c r="D124" s="10">
        <v>8236427.1699999999</v>
      </c>
      <c r="E124" s="10"/>
      <c r="F124" s="24"/>
      <c r="G124" s="15">
        <v>6746801.7300000004</v>
      </c>
      <c r="H124" s="15"/>
      <c r="I124" s="15">
        <f t="shared" si="1"/>
        <v>-1489625.4399999995</v>
      </c>
      <c r="J124" s="9" t="s">
        <v>72</v>
      </c>
    </row>
    <row r="125" spans="1:10" ht="15" customHeight="1" x14ac:dyDescent="0.3">
      <c r="A125" s="20" t="s">
        <v>934</v>
      </c>
      <c r="B125" s="10">
        <v>333.3</v>
      </c>
      <c r="C125" s="20"/>
      <c r="D125" s="10">
        <v>8124460.8099999996</v>
      </c>
      <c r="E125" s="10"/>
      <c r="F125" s="24"/>
      <c r="G125" s="15">
        <v>10480215.210000001</v>
      </c>
      <c r="H125" s="15"/>
      <c r="I125" s="15">
        <f t="shared" si="1"/>
        <v>2355754.4000000013</v>
      </c>
      <c r="J125" s="9" t="s">
        <v>935</v>
      </c>
    </row>
    <row r="126" spans="1:10" ht="15" customHeight="1" x14ac:dyDescent="0.3">
      <c r="A126" s="20" t="s">
        <v>1288</v>
      </c>
      <c r="B126" s="10">
        <v>280.2</v>
      </c>
      <c r="C126" s="20"/>
      <c r="D126" s="10">
        <v>8098791.5199999996</v>
      </c>
      <c r="E126" s="10"/>
      <c r="F126" s="24"/>
      <c r="G126" s="15">
        <v>8768211.7400000002</v>
      </c>
      <c r="H126" s="15"/>
      <c r="I126" s="15">
        <f t="shared" si="1"/>
        <v>669420.22000000067</v>
      </c>
      <c r="J126" s="9" t="s">
        <v>1289</v>
      </c>
    </row>
    <row r="127" spans="1:10" ht="15" customHeight="1" x14ac:dyDescent="0.3">
      <c r="A127" s="20" t="s">
        <v>717</v>
      </c>
      <c r="B127" s="10">
        <v>372.1</v>
      </c>
      <c r="C127" s="20"/>
      <c r="D127" s="10">
        <v>8079913.3600000003</v>
      </c>
      <c r="E127" s="10"/>
      <c r="F127" s="24"/>
      <c r="G127" s="15">
        <v>9760648.1199999992</v>
      </c>
      <c r="H127" s="15"/>
      <c r="I127" s="15">
        <f t="shared" si="1"/>
        <v>1680734.7599999988</v>
      </c>
      <c r="J127" s="9" t="s">
        <v>718</v>
      </c>
    </row>
    <row r="128" spans="1:10" ht="15" customHeight="1" x14ac:dyDescent="0.3">
      <c r="A128" s="20" t="s">
        <v>220</v>
      </c>
      <c r="B128" s="10">
        <v>312.60000000000002</v>
      </c>
      <c r="C128" s="20"/>
      <c r="D128" s="10">
        <v>8052688.54</v>
      </c>
      <c r="E128" s="10"/>
      <c r="F128" s="24"/>
      <c r="G128" s="15">
        <v>8831187.5800000001</v>
      </c>
      <c r="H128" s="15"/>
      <c r="I128" s="15">
        <f t="shared" si="1"/>
        <v>778499.04</v>
      </c>
      <c r="J128" s="9" t="s">
        <v>221</v>
      </c>
    </row>
    <row r="129" spans="1:10" ht="15" customHeight="1" x14ac:dyDescent="0.3">
      <c r="A129" s="20" t="s">
        <v>1014</v>
      </c>
      <c r="B129" s="10">
        <v>304.10000000000002</v>
      </c>
      <c r="C129" s="20"/>
      <c r="D129" s="10">
        <v>8027607.4699999997</v>
      </c>
      <c r="E129" s="10"/>
      <c r="F129" s="24"/>
      <c r="G129" s="15">
        <v>9072659.2899999991</v>
      </c>
      <c r="H129" s="15"/>
      <c r="I129" s="15">
        <f t="shared" si="1"/>
        <v>1045051.8199999994</v>
      </c>
      <c r="J129" s="9" t="s">
        <v>1015</v>
      </c>
    </row>
    <row r="130" spans="1:10" ht="15" customHeight="1" x14ac:dyDescent="0.3">
      <c r="A130" s="20" t="s">
        <v>464</v>
      </c>
      <c r="B130" s="10">
        <v>272.5</v>
      </c>
      <c r="C130" s="20"/>
      <c r="D130" s="10">
        <v>7989689.0999999996</v>
      </c>
      <c r="E130" s="10"/>
      <c r="F130" s="24"/>
      <c r="G130" s="15">
        <v>8544014.0500000007</v>
      </c>
      <c r="H130" s="15"/>
      <c r="I130" s="15">
        <f t="shared" ref="I130:I193" si="2">G130-D130</f>
        <v>554324.95000000112</v>
      </c>
      <c r="J130" s="9" t="s">
        <v>465</v>
      </c>
    </row>
    <row r="131" spans="1:10" ht="15" customHeight="1" x14ac:dyDescent="0.3">
      <c r="A131" s="20" t="s">
        <v>402</v>
      </c>
      <c r="B131" s="10">
        <v>266.7</v>
      </c>
      <c r="C131" s="20"/>
      <c r="D131" s="10">
        <v>7714377.5099999998</v>
      </c>
      <c r="E131" s="10"/>
      <c r="F131" s="24"/>
      <c r="G131" s="15">
        <v>8295900.8600000003</v>
      </c>
      <c r="H131" s="15"/>
      <c r="I131" s="15">
        <f t="shared" si="2"/>
        <v>581523.35000000056</v>
      </c>
      <c r="J131" s="9" t="s">
        <v>324</v>
      </c>
    </row>
    <row r="132" spans="1:10" ht="15" customHeight="1" x14ac:dyDescent="0.3">
      <c r="A132" s="20" t="s">
        <v>736</v>
      </c>
      <c r="B132" s="10">
        <v>542.5</v>
      </c>
      <c r="C132" s="20"/>
      <c r="D132" s="10">
        <v>7712000.9699999997</v>
      </c>
      <c r="E132" s="10"/>
      <c r="F132" s="24"/>
      <c r="G132" s="15">
        <v>12910718.800000001</v>
      </c>
      <c r="H132" s="15"/>
      <c r="I132" s="15">
        <f t="shared" si="2"/>
        <v>5198717.830000001</v>
      </c>
      <c r="J132" s="9" t="s">
        <v>737</v>
      </c>
    </row>
    <row r="133" spans="1:10" ht="15" customHeight="1" x14ac:dyDescent="0.3">
      <c r="A133" s="20" t="s">
        <v>270</v>
      </c>
      <c r="B133" s="10">
        <v>641.20000000000005</v>
      </c>
      <c r="C133" s="20"/>
      <c r="D133" s="10">
        <v>7701074.8899999997</v>
      </c>
      <c r="E133" s="10"/>
      <c r="F133" s="24"/>
      <c r="G133" s="15">
        <v>11615216.17</v>
      </c>
      <c r="H133" s="15"/>
      <c r="I133" s="15">
        <f t="shared" si="2"/>
        <v>3914141.2800000003</v>
      </c>
      <c r="J133" s="9" t="s">
        <v>271</v>
      </c>
    </row>
    <row r="134" spans="1:10" ht="15" customHeight="1" x14ac:dyDescent="0.3">
      <c r="A134" s="20" t="s">
        <v>757</v>
      </c>
      <c r="B134" s="10">
        <v>1470.3</v>
      </c>
      <c r="C134" s="20"/>
      <c r="D134" s="10">
        <v>7669525.8899999997</v>
      </c>
      <c r="E134" s="10"/>
      <c r="F134" s="24"/>
      <c r="G134" s="15">
        <v>5635115.8899999997</v>
      </c>
      <c r="H134" s="15"/>
      <c r="I134" s="15">
        <f t="shared" si="2"/>
        <v>-2034410</v>
      </c>
      <c r="J134" s="9" t="s">
        <v>758</v>
      </c>
    </row>
    <row r="135" spans="1:10" ht="15" customHeight="1" x14ac:dyDescent="0.3">
      <c r="A135" s="20" t="s">
        <v>1271</v>
      </c>
      <c r="B135" s="10">
        <v>525</v>
      </c>
      <c r="C135" s="20"/>
      <c r="D135" s="10">
        <v>7663326.46</v>
      </c>
      <c r="E135" s="10"/>
      <c r="F135" s="24"/>
      <c r="G135" s="15">
        <v>11687865</v>
      </c>
      <c r="H135" s="15"/>
      <c r="I135" s="15">
        <f t="shared" si="2"/>
        <v>4024538.54</v>
      </c>
      <c r="J135" s="9" t="s">
        <v>1272</v>
      </c>
    </row>
    <row r="136" spans="1:10" ht="15" customHeight="1" x14ac:dyDescent="0.3">
      <c r="A136" s="20" t="s">
        <v>180</v>
      </c>
      <c r="B136" s="10">
        <v>738.5</v>
      </c>
      <c r="C136" s="20"/>
      <c r="D136" s="10">
        <v>7632331.04</v>
      </c>
      <c r="E136" s="10"/>
      <c r="F136" s="24"/>
      <c r="G136" s="15">
        <v>14773109.08</v>
      </c>
      <c r="H136" s="15"/>
      <c r="I136" s="15">
        <f t="shared" si="2"/>
        <v>7140778.04</v>
      </c>
      <c r="J136" s="9" t="s">
        <v>118</v>
      </c>
    </row>
    <row r="137" spans="1:10" ht="15" customHeight="1" x14ac:dyDescent="0.3">
      <c r="A137" s="20" t="s">
        <v>1330</v>
      </c>
      <c r="B137" s="10">
        <v>316.7</v>
      </c>
      <c r="C137" s="20"/>
      <c r="D137" s="10">
        <v>7629797.0499999998</v>
      </c>
      <c r="E137" s="10"/>
      <c r="F137" s="24"/>
      <c r="G137" s="15">
        <v>9461536.0099999998</v>
      </c>
      <c r="H137" s="15"/>
      <c r="I137" s="15">
        <f t="shared" si="2"/>
        <v>1831738.96</v>
      </c>
      <c r="J137" s="9" t="s">
        <v>1294</v>
      </c>
    </row>
    <row r="138" spans="1:10" ht="15" customHeight="1" x14ac:dyDescent="0.3">
      <c r="A138" s="20" t="s">
        <v>955</v>
      </c>
      <c r="B138" s="10">
        <v>266.89999999999998</v>
      </c>
      <c r="C138" s="20"/>
      <c r="D138" s="10">
        <v>7557874.0199999996</v>
      </c>
      <c r="E138" s="10"/>
      <c r="F138" s="24"/>
      <c r="G138" s="15">
        <v>8686837</v>
      </c>
      <c r="H138" s="15"/>
      <c r="I138" s="15">
        <f t="shared" si="2"/>
        <v>1128962.9800000004</v>
      </c>
      <c r="J138" s="9" t="s">
        <v>953</v>
      </c>
    </row>
    <row r="139" spans="1:10" ht="15" customHeight="1" x14ac:dyDescent="0.3">
      <c r="A139" s="20" t="s">
        <v>434</v>
      </c>
      <c r="B139" s="10">
        <v>217.2</v>
      </c>
      <c r="C139" s="20"/>
      <c r="D139" s="10">
        <v>7553636.0800000001</v>
      </c>
      <c r="E139" s="10"/>
      <c r="F139" s="24"/>
      <c r="G139" s="15">
        <v>6840883.4199999999</v>
      </c>
      <c r="H139" s="15"/>
      <c r="I139" s="15">
        <f t="shared" si="2"/>
        <v>-712752.66000000015</v>
      </c>
      <c r="J139" s="9" t="s">
        <v>435</v>
      </c>
    </row>
    <row r="140" spans="1:10" ht="15" customHeight="1" x14ac:dyDescent="0.3">
      <c r="A140" s="20" t="s">
        <v>1304</v>
      </c>
      <c r="B140" s="10">
        <v>866.2</v>
      </c>
      <c r="C140" s="20"/>
      <c r="D140" s="10">
        <v>7552111.9500000002</v>
      </c>
      <c r="E140" s="10"/>
      <c r="F140" s="24"/>
      <c r="G140" s="15">
        <v>13015772.4</v>
      </c>
      <c r="H140" s="15"/>
      <c r="I140" s="15">
        <f t="shared" si="2"/>
        <v>5463660.4500000002</v>
      </c>
      <c r="J140" s="9" t="s">
        <v>1305</v>
      </c>
    </row>
    <row r="141" spans="1:10" ht="15" customHeight="1" x14ac:dyDescent="0.3">
      <c r="A141" s="20" t="s">
        <v>20</v>
      </c>
      <c r="B141" s="10">
        <v>334.6</v>
      </c>
      <c r="C141" s="20"/>
      <c r="D141" s="10">
        <v>7434785.2300000004</v>
      </c>
      <c r="E141" s="10"/>
      <c r="F141" s="24"/>
      <c r="G141" s="15">
        <v>7712329.2400000002</v>
      </c>
      <c r="H141" s="15"/>
      <c r="I141" s="15">
        <f t="shared" si="2"/>
        <v>277544.00999999978</v>
      </c>
      <c r="J141" s="9" t="s">
        <v>21</v>
      </c>
    </row>
    <row r="142" spans="1:10" ht="15" customHeight="1" x14ac:dyDescent="0.3">
      <c r="A142" s="20" t="s">
        <v>340</v>
      </c>
      <c r="B142" s="10">
        <v>569.29999999999995</v>
      </c>
      <c r="C142" s="20"/>
      <c r="D142" s="10">
        <v>7424577.1900000004</v>
      </c>
      <c r="E142" s="10"/>
      <c r="F142" s="24"/>
      <c r="G142" s="15">
        <v>12816189.77</v>
      </c>
      <c r="H142" s="15"/>
      <c r="I142" s="15">
        <f t="shared" si="2"/>
        <v>5391612.5799999991</v>
      </c>
      <c r="J142" s="9" t="s">
        <v>341</v>
      </c>
    </row>
    <row r="143" spans="1:10" ht="15" customHeight="1" x14ac:dyDescent="0.3">
      <c r="A143" s="20" t="s">
        <v>159</v>
      </c>
      <c r="B143" s="10">
        <v>332.3</v>
      </c>
      <c r="C143" s="20"/>
      <c r="D143" s="10">
        <v>7393163.2599999998</v>
      </c>
      <c r="E143" s="10"/>
      <c r="F143" s="24"/>
      <c r="G143" s="15">
        <v>7927774.1399999997</v>
      </c>
      <c r="H143" s="15"/>
      <c r="I143" s="15">
        <f t="shared" si="2"/>
        <v>534610.87999999989</v>
      </c>
      <c r="J143" s="9" t="s">
        <v>160</v>
      </c>
    </row>
    <row r="144" spans="1:10" ht="15" customHeight="1" x14ac:dyDescent="0.3">
      <c r="A144" s="20" t="s">
        <v>1316</v>
      </c>
      <c r="B144" s="10">
        <v>392.2</v>
      </c>
      <c r="C144" s="20"/>
      <c r="D144" s="10">
        <v>7390291.2699999996</v>
      </c>
      <c r="E144" s="10"/>
      <c r="F144" s="24"/>
      <c r="G144" s="15">
        <v>7228387.1900000004</v>
      </c>
      <c r="H144" s="15"/>
      <c r="I144" s="15">
        <f t="shared" si="2"/>
        <v>-161904.07999999914</v>
      </c>
      <c r="J144" s="9" t="s">
        <v>1317</v>
      </c>
    </row>
    <row r="145" spans="1:10" ht="15" customHeight="1" x14ac:dyDescent="0.3">
      <c r="A145" s="20" t="s">
        <v>585</v>
      </c>
      <c r="B145" s="10">
        <v>327.9</v>
      </c>
      <c r="C145" s="20"/>
      <c r="D145" s="10">
        <v>7377700.8099999996</v>
      </c>
      <c r="E145" s="10"/>
      <c r="F145" s="24"/>
      <c r="G145" s="15">
        <v>7228387.1900000004</v>
      </c>
      <c r="H145" s="15"/>
      <c r="I145" s="15">
        <f t="shared" si="2"/>
        <v>-149313.61999999918</v>
      </c>
      <c r="J145" s="9" t="s">
        <v>586</v>
      </c>
    </row>
    <row r="146" spans="1:10" ht="15" customHeight="1" x14ac:dyDescent="0.3">
      <c r="A146" s="20" t="s">
        <v>726</v>
      </c>
      <c r="B146" s="10">
        <v>356.7</v>
      </c>
      <c r="C146" s="20"/>
      <c r="D146" s="10">
        <v>7303728.5599999996</v>
      </c>
      <c r="E146" s="10"/>
      <c r="F146" s="24"/>
      <c r="G146" s="15">
        <v>10441201.119999999</v>
      </c>
      <c r="H146" s="15"/>
      <c r="I146" s="15">
        <f t="shared" si="2"/>
        <v>3137472.5599999996</v>
      </c>
      <c r="J146" s="9" t="s">
        <v>727</v>
      </c>
    </row>
    <row r="147" spans="1:10" ht="15" customHeight="1" x14ac:dyDescent="0.3">
      <c r="A147" s="20" t="s">
        <v>849</v>
      </c>
      <c r="B147" s="10">
        <v>265.10000000000002</v>
      </c>
      <c r="C147" s="20"/>
      <c r="D147" s="10">
        <v>7252666.7699999996</v>
      </c>
      <c r="E147" s="10"/>
      <c r="F147" s="24"/>
      <c r="G147" s="15">
        <v>10441201.119999999</v>
      </c>
      <c r="H147" s="15"/>
      <c r="I147" s="15">
        <f t="shared" si="2"/>
        <v>3188534.3499999996</v>
      </c>
      <c r="J147" s="9" t="s">
        <v>850</v>
      </c>
    </row>
    <row r="148" spans="1:10" ht="15" customHeight="1" x14ac:dyDescent="0.3">
      <c r="A148" s="20" t="s">
        <v>80</v>
      </c>
      <c r="B148" s="10">
        <v>417.9</v>
      </c>
      <c r="C148" s="20"/>
      <c r="D148" s="10">
        <v>7228236.5999999996</v>
      </c>
      <c r="E148" s="10"/>
      <c r="F148" s="24"/>
      <c r="G148" s="15">
        <v>9521132.7100000009</v>
      </c>
      <c r="H148" s="15"/>
      <c r="I148" s="15">
        <f t="shared" si="2"/>
        <v>2292896.1100000013</v>
      </c>
      <c r="J148" s="9" t="s">
        <v>81</v>
      </c>
    </row>
    <row r="149" spans="1:10" ht="15" customHeight="1" x14ac:dyDescent="0.3">
      <c r="A149" s="20" t="s">
        <v>598</v>
      </c>
      <c r="B149" s="10">
        <v>265.5</v>
      </c>
      <c r="C149" s="20"/>
      <c r="D149" s="10">
        <v>7141665.2000000002</v>
      </c>
      <c r="E149" s="10"/>
      <c r="F149" s="24"/>
      <c r="G149" s="15">
        <v>9521132.7100000009</v>
      </c>
      <c r="H149" s="15"/>
      <c r="I149" s="15">
        <f t="shared" si="2"/>
        <v>2379467.5100000007</v>
      </c>
      <c r="J149" s="9" t="s">
        <v>578</v>
      </c>
    </row>
    <row r="150" spans="1:10" ht="15" customHeight="1" x14ac:dyDescent="0.3">
      <c r="A150" s="20" t="s">
        <v>359</v>
      </c>
      <c r="B150" s="10">
        <v>208.8</v>
      </c>
      <c r="C150" s="20"/>
      <c r="D150" s="10">
        <v>7099542.4299999997</v>
      </c>
      <c r="E150" s="10"/>
      <c r="F150" s="24"/>
      <c r="G150" s="15">
        <v>7099265.5599999996</v>
      </c>
      <c r="H150" s="15"/>
      <c r="I150" s="15">
        <f t="shared" si="2"/>
        <v>-276.87000000011176</v>
      </c>
      <c r="J150" s="9" t="s">
        <v>360</v>
      </c>
    </row>
    <row r="151" spans="1:10" ht="15" customHeight="1" x14ac:dyDescent="0.3">
      <c r="A151" s="20" t="s">
        <v>264</v>
      </c>
      <c r="B151" s="10">
        <v>294.8</v>
      </c>
      <c r="C151" s="20"/>
      <c r="D151" s="10">
        <v>7093241.7599999998</v>
      </c>
      <c r="E151" s="10"/>
      <c r="F151" s="24"/>
      <c r="G151" s="15">
        <v>7099265.5599999996</v>
      </c>
      <c r="H151" s="15"/>
      <c r="I151" s="15">
        <f t="shared" si="2"/>
        <v>6023.7999999998137</v>
      </c>
      <c r="J151" s="9" t="s">
        <v>265</v>
      </c>
    </row>
    <row r="152" spans="1:10" ht="15" customHeight="1" x14ac:dyDescent="0.3">
      <c r="A152" s="20" t="s">
        <v>692</v>
      </c>
      <c r="B152" s="10">
        <v>411.2</v>
      </c>
      <c r="C152" s="20"/>
      <c r="D152" s="10">
        <v>7046845.4199999999</v>
      </c>
      <c r="E152" s="10"/>
      <c r="F152" s="24"/>
      <c r="G152" s="15">
        <v>7999949.2800000003</v>
      </c>
      <c r="H152" s="15"/>
      <c r="I152" s="15">
        <f t="shared" si="2"/>
        <v>953103.86000000034</v>
      </c>
      <c r="J152" s="9" t="s">
        <v>693</v>
      </c>
    </row>
    <row r="153" spans="1:10" ht="15" customHeight="1" x14ac:dyDescent="0.3">
      <c r="A153" s="20" t="s">
        <v>1322</v>
      </c>
      <c r="B153" s="10">
        <v>357.5</v>
      </c>
      <c r="C153" s="20"/>
      <c r="D153" s="10">
        <v>7032529.0800000001</v>
      </c>
      <c r="E153" s="10"/>
      <c r="F153" s="24"/>
      <c r="G153" s="15">
        <v>7957245.7199999997</v>
      </c>
      <c r="H153" s="15"/>
      <c r="I153" s="15">
        <f t="shared" si="2"/>
        <v>924716.63999999966</v>
      </c>
      <c r="J153" s="9" t="s">
        <v>1321</v>
      </c>
    </row>
    <row r="154" spans="1:10" ht="15" customHeight="1" x14ac:dyDescent="0.3">
      <c r="A154" s="20" t="s">
        <v>169</v>
      </c>
      <c r="B154" s="10">
        <v>1158.2</v>
      </c>
      <c r="C154" s="20"/>
      <c r="D154" s="10">
        <v>6977008.3799999999</v>
      </c>
      <c r="E154" s="10"/>
      <c r="F154" s="24"/>
      <c r="G154" s="15">
        <v>10040227.32</v>
      </c>
      <c r="H154" s="15"/>
      <c r="I154" s="15">
        <f t="shared" si="2"/>
        <v>3063218.9400000004</v>
      </c>
      <c r="J154" s="9" t="s">
        <v>170</v>
      </c>
    </row>
    <row r="155" spans="1:10" ht="15" customHeight="1" x14ac:dyDescent="0.3">
      <c r="A155" s="20" t="s">
        <v>507</v>
      </c>
      <c r="B155" s="10">
        <v>289</v>
      </c>
      <c r="C155" s="20"/>
      <c r="D155" s="10">
        <v>6871870.9000000004</v>
      </c>
      <c r="E155" s="10"/>
      <c r="F155" s="24"/>
      <c r="G155" s="15">
        <v>6071101.0300000003</v>
      </c>
      <c r="H155" s="15"/>
      <c r="I155" s="15">
        <f t="shared" si="2"/>
        <v>-800769.87000000011</v>
      </c>
      <c r="J155" s="9" t="s">
        <v>504</v>
      </c>
    </row>
    <row r="156" spans="1:10" ht="15" customHeight="1" x14ac:dyDescent="0.3">
      <c r="A156" s="20" t="s">
        <v>269</v>
      </c>
      <c r="B156" s="10">
        <v>287.39999999999998</v>
      </c>
      <c r="C156" s="20"/>
      <c r="D156" s="10">
        <v>6860620.2000000002</v>
      </c>
      <c r="E156" s="10"/>
      <c r="F156" s="24"/>
      <c r="G156" s="15">
        <v>7822410.0899999999</v>
      </c>
      <c r="H156" s="15"/>
      <c r="I156" s="15">
        <f t="shared" si="2"/>
        <v>961789.88999999966</v>
      </c>
      <c r="J156" s="9" t="s">
        <v>265</v>
      </c>
    </row>
    <row r="157" spans="1:10" ht="15" customHeight="1" x14ac:dyDescent="0.3">
      <c r="A157" s="20" t="s">
        <v>1042</v>
      </c>
      <c r="B157" s="10">
        <v>238.6</v>
      </c>
      <c r="C157" s="20"/>
      <c r="D157" s="10">
        <v>6839693.2800000003</v>
      </c>
      <c r="E157" s="10"/>
      <c r="F157" s="24"/>
      <c r="G157" s="15">
        <v>6834892.6500000004</v>
      </c>
      <c r="H157" s="15"/>
      <c r="I157" s="15">
        <f t="shared" si="2"/>
        <v>-4800.6299999998882</v>
      </c>
      <c r="J157" s="9" t="s">
        <v>1043</v>
      </c>
    </row>
    <row r="158" spans="1:10" ht="15" customHeight="1" x14ac:dyDescent="0.3">
      <c r="A158" s="20" t="s">
        <v>329</v>
      </c>
      <c r="B158" s="10">
        <v>359.4</v>
      </c>
      <c r="C158" s="20"/>
      <c r="D158" s="10">
        <v>6814407.29</v>
      </c>
      <c r="E158" s="10"/>
      <c r="F158" s="24"/>
      <c r="G158" s="15">
        <v>7443389.6399999997</v>
      </c>
      <c r="H158" s="15"/>
      <c r="I158" s="15">
        <f t="shared" si="2"/>
        <v>628982.34999999963</v>
      </c>
      <c r="J158" s="9" t="s">
        <v>330</v>
      </c>
    </row>
    <row r="159" spans="1:10" ht="15" customHeight="1" x14ac:dyDescent="0.3">
      <c r="A159" s="20" t="s">
        <v>1187</v>
      </c>
      <c r="B159" s="10">
        <v>262.8</v>
      </c>
      <c r="C159" s="20"/>
      <c r="D159" s="10">
        <v>6809176.9100000001</v>
      </c>
      <c r="E159" s="10"/>
      <c r="F159" s="24"/>
      <c r="G159" s="15">
        <v>8821962.1099999994</v>
      </c>
      <c r="H159" s="15"/>
      <c r="I159" s="15">
        <f t="shared" si="2"/>
        <v>2012785.1999999993</v>
      </c>
      <c r="J159" s="9" t="s">
        <v>1186</v>
      </c>
    </row>
    <row r="160" spans="1:10" ht="15" customHeight="1" x14ac:dyDescent="0.3">
      <c r="A160" s="20" t="s">
        <v>487</v>
      </c>
      <c r="B160" s="10">
        <v>753.3</v>
      </c>
      <c r="C160" s="20"/>
      <c r="D160" s="10">
        <v>6787722.6399999997</v>
      </c>
      <c r="E160" s="10"/>
      <c r="F160" s="24"/>
      <c r="G160" s="15">
        <v>5689162.6600000001</v>
      </c>
      <c r="H160" s="15"/>
      <c r="I160" s="15">
        <f t="shared" si="2"/>
        <v>-1098559.9799999995</v>
      </c>
      <c r="J160" s="9" t="s">
        <v>488</v>
      </c>
    </row>
    <row r="161" spans="1:10" ht="15" customHeight="1" x14ac:dyDescent="0.3">
      <c r="A161" s="20" t="s">
        <v>587</v>
      </c>
      <c r="B161" s="10">
        <v>312.89999999999998</v>
      </c>
      <c r="C161" s="20"/>
      <c r="D161" s="10">
        <v>6751825.04</v>
      </c>
      <c r="E161" s="10"/>
      <c r="F161" s="24"/>
      <c r="G161" s="15">
        <v>9117840.2899999991</v>
      </c>
      <c r="H161" s="15"/>
      <c r="I161" s="15">
        <f t="shared" si="2"/>
        <v>2366015.2499999991</v>
      </c>
      <c r="J161" s="9" t="s">
        <v>588</v>
      </c>
    </row>
    <row r="162" spans="1:10" ht="15" customHeight="1" x14ac:dyDescent="0.3">
      <c r="A162" s="20" t="s">
        <v>542</v>
      </c>
      <c r="B162" s="10">
        <v>275.39999999999998</v>
      </c>
      <c r="C162" s="20"/>
      <c r="D162" s="10">
        <v>6745956.0499999998</v>
      </c>
      <c r="E162" s="10"/>
      <c r="F162" s="24"/>
      <c r="G162" s="15">
        <v>7508070.4699999997</v>
      </c>
      <c r="H162" s="15"/>
      <c r="I162" s="15">
        <f t="shared" si="2"/>
        <v>762114.41999999993</v>
      </c>
      <c r="J162" s="9" t="s">
        <v>543</v>
      </c>
    </row>
    <row r="163" spans="1:10" ht="15" customHeight="1" x14ac:dyDescent="0.3">
      <c r="A163" s="52" t="s">
        <v>357</v>
      </c>
      <c r="B163" s="53">
        <v>1066.3</v>
      </c>
      <c r="C163" s="52"/>
      <c r="D163" s="53">
        <v>6673481.2000000002</v>
      </c>
      <c r="E163" s="53"/>
      <c r="F163" s="54"/>
      <c r="G163" s="55">
        <v>46323078.969999999</v>
      </c>
      <c r="H163" s="55"/>
      <c r="I163" s="55">
        <f t="shared" si="2"/>
        <v>39649597.769999996</v>
      </c>
      <c r="J163" s="56" t="s">
        <v>358</v>
      </c>
    </row>
    <row r="164" spans="1:10" ht="15" customHeight="1" x14ac:dyDescent="0.3">
      <c r="A164" s="20" t="s">
        <v>1323</v>
      </c>
      <c r="B164" s="10">
        <v>241</v>
      </c>
      <c r="C164" s="20"/>
      <c r="D164" s="10">
        <v>6656979.1200000001</v>
      </c>
      <c r="E164" s="10"/>
      <c r="F164" s="24"/>
      <c r="G164" s="15">
        <v>8195067.6299999999</v>
      </c>
      <c r="H164" s="15"/>
      <c r="I164" s="15">
        <f t="shared" si="2"/>
        <v>1538088.5099999998</v>
      </c>
      <c r="J164" s="9" t="s">
        <v>1324</v>
      </c>
    </row>
    <row r="165" spans="1:10" ht="15" customHeight="1" x14ac:dyDescent="0.3">
      <c r="A165" s="20" t="s">
        <v>296</v>
      </c>
      <c r="B165" s="10">
        <v>165.1</v>
      </c>
      <c r="C165" s="20"/>
      <c r="D165" s="10">
        <v>6572157.1600000001</v>
      </c>
      <c r="E165" s="10"/>
      <c r="F165" s="24"/>
      <c r="G165" s="15">
        <v>6309177.6299999999</v>
      </c>
      <c r="H165" s="15"/>
      <c r="I165" s="15">
        <f t="shared" si="2"/>
        <v>-262979.53000000026</v>
      </c>
      <c r="J165" s="9" t="s">
        <v>297</v>
      </c>
    </row>
    <row r="166" spans="1:10" ht="15" customHeight="1" x14ac:dyDescent="0.3">
      <c r="A166" s="20" t="s">
        <v>248</v>
      </c>
      <c r="B166" s="10">
        <v>252.6</v>
      </c>
      <c r="C166" s="20"/>
      <c r="D166" s="10">
        <v>6543539.8499999996</v>
      </c>
      <c r="E166" s="10"/>
      <c r="F166" s="24"/>
      <c r="G166" s="15">
        <v>8524474.5199999996</v>
      </c>
      <c r="H166" s="15"/>
      <c r="I166" s="15">
        <f t="shared" si="2"/>
        <v>1980934.67</v>
      </c>
      <c r="J166" s="9" t="s">
        <v>14</v>
      </c>
    </row>
    <row r="167" spans="1:10" ht="15" customHeight="1" x14ac:dyDescent="0.3">
      <c r="A167" s="20" t="s">
        <v>618</v>
      </c>
      <c r="B167" s="10">
        <v>199.1</v>
      </c>
      <c r="C167" s="20"/>
      <c r="D167" s="10">
        <v>6543260.2300000004</v>
      </c>
      <c r="E167" s="10"/>
      <c r="F167" s="24"/>
      <c r="G167" s="15">
        <v>7852464.1799999997</v>
      </c>
      <c r="H167" s="15"/>
      <c r="I167" s="15">
        <f t="shared" si="2"/>
        <v>1309203.9499999993</v>
      </c>
      <c r="J167" s="9" t="s">
        <v>619</v>
      </c>
    </row>
    <row r="168" spans="1:10" ht="15" customHeight="1" x14ac:dyDescent="0.3">
      <c r="A168" s="20" t="s">
        <v>467</v>
      </c>
      <c r="B168" s="10">
        <v>280.39999999999998</v>
      </c>
      <c r="C168" s="20"/>
      <c r="D168" s="10">
        <v>6535080.9100000001</v>
      </c>
      <c r="E168" s="10"/>
      <c r="F168" s="24"/>
      <c r="G168" s="15">
        <v>6558370.9400000004</v>
      </c>
      <c r="H168" s="15"/>
      <c r="I168" s="15">
        <f t="shared" si="2"/>
        <v>23290.030000000261</v>
      </c>
      <c r="J168" s="9" t="s">
        <v>356</v>
      </c>
    </row>
    <row r="169" spans="1:10" ht="15" customHeight="1" x14ac:dyDescent="0.3">
      <c r="A169" s="20" t="s">
        <v>570</v>
      </c>
      <c r="B169" s="10">
        <v>260.89999999999998</v>
      </c>
      <c r="C169" s="20"/>
      <c r="D169" s="10">
        <v>6532918.5999999996</v>
      </c>
      <c r="E169" s="10"/>
      <c r="F169" s="24"/>
      <c r="G169" s="15">
        <v>7072184.9900000002</v>
      </c>
      <c r="H169" s="15"/>
      <c r="I169" s="15">
        <f t="shared" si="2"/>
        <v>539266.3900000006</v>
      </c>
      <c r="J169" s="9" t="s">
        <v>571</v>
      </c>
    </row>
    <row r="170" spans="1:10" ht="15" customHeight="1" x14ac:dyDescent="0.3">
      <c r="A170" s="20" t="s">
        <v>294</v>
      </c>
      <c r="B170" s="10">
        <v>164.1</v>
      </c>
      <c r="C170" s="20"/>
      <c r="D170" s="10">
        <v>6532350.0300000003</v>
      </c>
      <c r="E170" s="10"/>
      <c r="F170" s="24"/>
      <c r="G170" s="15">
        <v>6274857.4400000004</v>
      </c>
      <c r="H170" s="15"/>
      <c r="I170" s="15">
        <f t="shared" si="2"/>
        <v>-257492.58999999985</v>
      </c>
      <c r="J170" s="9" t="s">
        <v>295</v>
      </c>
    </row>
    <row r="171" spans="1:10" ht="15" customHeight="1" x14ac:dyDescent="0.3">
      <c r="A171" s="20" t="s">
        <v>452</v>
      </c>
      <c r="B171" s="10">
        <v>277.89999999999998</v>
      </c>
      <c r="C171" s="20"/>
      <c r="D171" s="10">
        <v>6529383.0599999996</v>
      </c>
      <c r="E171" s="10"/>
      <c r="F171" s="24"/>
      <c r="G171" s="15">
        <v>6337673.46</v>
      </c>
      <c r="H171" s="15"/>
      <c r="I171" s="15">
        <f t="shared" si="2"/>
        <v>-191709.59999999963</v>
      </c>
      <c r="J171" s="9" t="s">
        <v>453</v>
      </c>
    </row>
    <row r="172" spans="1:10" ht="15" customHeight="1" x14ac:dyDescent="0.3">
      <c r="A172" s="20" t="s">
        <v>35</v>
      </c>
      <c r="B172" s="10">
        <v>518.29999999999995</v>
      </c>
      <c r="C172" s="20"/>
      <c r="D172" s="10">
        <v>6513564.21</v>
      </c>
      <c r="E172" s="10"/>
      <c r="F172" s="24"/>
      <c r="G172" s="15">
        <v>10028094.32</v>
      </c>
      <c r="H172" s="15"/>
      <c r="I172" s="15">
        <f t="shared" si="2"/>
        <v>3514530.1100000003</v>
      </c>
      <c r="J172" s="9" t="s">
        <v>36</v>
      </c>
    </row>
    <row r="173" spans="1:10" ht="15" customHeight="1" x14ac:dyDescent="0.3">
      <c r="A173" s="20" t="s">
        <v>266</v>
      </c>
      <c r="B173" s="10">
        <v>656.6</v>
      </c>
      <c r="C173" s="20"/>
      <c r="D173" s="10">
        <v>6478534.3099999996</v>
      </c>
      <c r="E173" s="10"/>
      <c r="F173" s="24"/>
      <c r="G173" s="15">
        <v>14731385.68</v>
      </c>
      <c r="H173" s="15"/>
      <c r="I173" s="15">
        <f t="shared" si="2"/>
        <v>8252851.3700000001</v>
      </c>
      <c r="J173" s="9" t="s">
        <v>268</v>
      </c>
    </row>
    <row r="174" spans="1:10" ht="15" customHeight="1" x14ac:dyDescent="0.3">
      <c r="A174" s="20" t="s">
        <v>1269</v>
      </c>
      <c r="B174" s="10">
        <v>296.5</v>
      </c>
      <c r="C174" s="20"/>
      <c r="D174" s="10">
        <v>6473200.3200000003</v>
      </c>
      <c r="E174" s="10"/>
      <c r="F174" s="24"/>
      <c r="G174" s="15">
        <v>7994582.8700000001</v>
      </c>
      <c r="H174" s="15"/>
      <c r="I174" s="15">
        <f t="shared" si="2"/>
        <v>1521382.5499999998</v>
      </c>
      <c r="J174" s="9" t="s">
        <v>1270</v>
      </c>
    </row>
    <row r="175" spans="1:10" ht="15" customHeight="1" x14ac:dyDescent="0.3">
      <c r="A175" s="20" t="s">
        <v>986</v>
      </c>
      <c r="B175" s="10">
        <v>201.6</v>
      </c>
      <c r="C175" s="20"/>
      <c r="D175" s="10">
        <v>6440464.7999999998</v>
      </c>
      <c r="E175" s="10"/>
      <c r="F175" s="24"/>
      <c r="G175" s="15">
        <v>7615756.5099999998</v>
      </c>
      <c r="H175" s="15"/>
      <c r="I175" s="15">
        <f t="shared" si="2"/>
        <v>1175291.71</v>
      </c>
      <c r="J175" s="9" t="s">
        <v>412</v>
      </c>
    </row>
    <row r="176" spans="1:10" ht="15" customHeight="1" x14ac:dyDescent="0.3">
      <c r="A176" s="20" t="s">
        <v>730</v>
      </c>
      <c r="B176" s="10">
        <v>474.7</v>
      </c>
      <c r="C176" s="20"/>
      <c r="D176" s="10">
        <v>6437430.4299999997</v>
      </c>
      <c r="E176" s="10"/>
      <c r="F176" s="24"/>
      <c r="G176" s="15">
        <v>13455343.02</v>
      </c>
      <c r="H176" s="15"/>
      <c r="I176" s="15">
        <f t="shared" si="2"/>
        <v>7017912.5899999999</v>
      </c>
      <c r="J176" s="9" t="s">
        <v>731</v>
      </c>
    </row>
    <row r="177" spans="1:10" ht="15" customHeight="1" x14ac:dyDescent="0.3">
      <c r="A177" s="20" t="s">
        <v>372</v>
      </c>
      <c r="B177" s="10">
        <v>280.7</v>
      </c>
      <c r="C177" s="20"/>
      <c r="D177" s="10">
        <v>6436639.0700000003</v>
      </c>
      <c r="E177" s="10"/>
      <c r="F177" s="24"/>
      <c r="G177" s="15">
        <v>7556769.6100000003</v>
      </c>
      <c r="H177" s="15"/>
      <c r="I177" s="15">
        <f t="shared" si="2"/>
        <v>1120130.54</v>
      </c>
      <c r="J177" s="9" t="s">
        <v>373</v>
      </c>
    </row>
    <row r="178" spans="1:10" ht="15" customHeight="1" x14ac:dyDescent="0.3">
      <c r="A178" s="20" t="s">
        <v>576</v>
      </c>
      <c r="B178" s="10">
        <v>256.89999999999998</v>
      </c>
      <c r="C178" s="20"/>
      <c r="D178" s="10">
        <v>6432412.1600000001</v>
      </c>
      <c r="E178" s="10"/>
      <c r="F178" s="24"/>
      <c r="G178" s="15">
        <v>6976186.29</v>
      </c>
      <c r="H178" s="15"/>
      <c r="I178" s="15">
        <f t="shared" si="2"/>
        <v>543774.12999999989</v>
      </c>
      <c r="J178" s="9" t="s">
        <v>573</v>
      </c>
    </row>
    <row r="179" spans="1:10" ht="15" customHeight="1" x14ac:dyDescent="0.3">
      <c r="A179" s="20" t="s">
        <v>222</v>
      </c>
      <c r="B179" s="10">
        <v>148.30000000000001</v>
      </c>
      <c r="C179" s="20"/>
      <c r="D179" s="10">
        <v>6399048.6100000003</v>
      </c>
      <c r="E179" s="10"/>
      <c r="F179" s="24"/>
      <c r="G179" s="15">
        <v>5029787.29</v>
      </c>
      <c r="H179" s="15"/>
      <c r="I179" s="15">
        <f t="shared" si="2"/>
        <v>-1369261.3200000003</v>
      </c>
      <c r="J179" s="9" t="s">
        <v>223</v>
      </c>
    </row>
    <row r="180" spans="1:10" ht="15" customHeight="1" x14ac:dyDescent="0.3">
      <c r="A180" s="20" t="s">
        <v>257</v>
      </c>
      <c r="B180" s="10">
        <v>301.7</v>
      </c>
      <c r="C180" s="20"/>
      <c r="D180" s="10">
        <v>6348621.8099999996</v>
      </c>
      <c r="E180" s="10"/>
      <c r="F180" s="24"/>
      <c r="G180" s="15">
        <v>6786041.5599999996</v>
      </c>
      <c r="H180" s="15"/>
      <c r="I180" s="15">
        <f t="shared" si="2"/>
        <v>437419.75</v>
      </c>
      <c r="J180" s="9" t="s">
        <v>258</v>
      </c>
    </row>
    <row r="181" spans="1:10" ht="15" customHeight="1" x14ac:dyDescent="0.3">
      <c r="A181" s="20" t="s">
        <v>483</v>
      </c>
      <c r="B181" s="10">
        <v>272.2</v>
      </c>
      <c r="C181" s="20"/>
      <c r="D181" s="10">
        <v>6297360.6100000003</v>
      </c>
      <c r="E181" s="10"/>
      <c r="F181" s="24"/>
      <c r="G181" s="15">
        <v>7804883.1500000004</v>
      </c>
      <c r="H181" s="15"/>
      <c r="I181" s="15">
        <f t="shared" si="2"/>
        <v>1507522.54</v>
      </c>
      <c r="J181" s="9" t="s">
        <v>484</v>
      </c>
    </row>
    <row r="182" spans="1:10" ht="15" customHeight="1" x14ac:dyDescent="0.3">
      <c r="A182" s="20" t="s">
        <v>77</v>
      </c>
      <c r="B182" s="10">
        <v>357.1</v>
      </c>
      <c r="C182" s="20"/>
      <c r="D182" s="10">
        <v>6294669.5499999998</v>
      </c>
      <c r="E182" s="10"/>
      <c r="F182" s="24"/>
      <c r="G182" s="15">
        <v>7804883.1500000004</v>
      </c>
      <c r="H182" s="15"/>
      <c r="I182" s="15">
        <f t="shared" si="2"/>
        <v>1510213.6000000006</v>
      </c>
      <c r="J182" s="9" t="s">
        <v>78</v>
      </c>
    </row>
    <row r="183" spans="1:10" ht="15" customHeight="1" x14ac:dyDescent="0.3">
      <c r="A183" s="20" t="s">
        <v>599</v>
      </c>
      <c r="B183" s="10">
        <v>462.5</v>
      </c>
      <c r="C183" s="20"/>
      <c r="D183" s="10">
        <v>6271985.6200000001</v>
      </c>
      <c r="E183" s="10"/>
      <c r="F183" s="24"/>
      <c r="G183" s="15">
        <v>5712055.2599999998</v>
      </c>
      <c r="H183" s="15"/>
      <c r="I183" s="15">
        <f t="shared" si="2"/>
        <v>-559930.36000000034</v>
      </c>
      <c r="J183" s="9" t="s">
        <v>600</v>
      </c>
    </row>
    <row r="184" spans="1:10" ht="15" customHeight="1" x14ac:dyDescent="0.3">
      <c r="A184" s="20" t="s">
        <v>1018</v>
      </c>
      <c r="B184" s="10">
        <v>218.3</v>
      </c>
      <c r="C184" s="20"/>
      <c r="D184" s="10">
        <v>6248167.3200000003</v>
      </c>
      <c r="E184" s="10"/>
      <c r="F184" s="24"/>
      <c r="G184" s="15">
        <v>5712055.2599999998</v>
      </c>
      <c r="H184" s="15"/>
      <c r="I184" s="15">
        <f t="shared" si="2"/>
        <v>-536112.06000000052</v>
      </c>
      <c r="J184" s="9" t="s">
        <v>1019</v>
      </c>
    </row>
    <row r="185" spans="1:10" ht="15" customHeight="1" x14ac:dyDescent="0.3">
      <c r="A185" s="20" t="s">
        <v>938</v>
      </c>
      <c r="B185" s="10">
        <v>255.8</v>
      </c>
      <c r="C185" s="20"/>
      <c r="D185" s="10">
        <v>6235334.7599999998</v>
      </c>
      <c r="E185" s="10"/>
      <c r="F185" s="24"/>
      <c r="G185" s="15">
        <v>6918717.25</v>
      </c>
      <c r="H185" s="15"/>
      <c r="I185" s="15">
        <f t="shared" si="2"/>
        <v>683382.49000000022</v>
      </c>
      <c r="J185" s="9" t="s">
        <v>935</v>
      </c>
    </row>
    <row r="186" spans="1:10" ht="15" customHeight="1" x14ac:dyDescent="0.3">
      <c r="A186" s="20" t="s">
        <v>388</v>
      </c>
      <c r="B186" s="10">
        <v>815.9</v>
      </c>
      <c r="C186" s="20"/>
      <c r="D186" s="10">
        <v>6208640</v>
      </c>
      <c r="E186" s="10"/>
      <c r="F186" s="24"/>
      <c r="G186" s="15">
        <v>6526694.1399999997</v>
      </c>
      <c r="H186" s="15"/>
      <c r="I186" s="15">
        <f t="shared" si="2"/>
        <v>318054.13999999966</v>
      </c>
      <c r="J186" s="9" t="s">
        <v>389</v>
      </c>
    </row>
    <row r="187" spans="1:10" ht="15" customHeight="1" x14ac:dyDescent="0.3">
      <c r="A187" s="20" t="s">
        <v>1162</v>
      </c>
      <c r="B187" s="10">
        <v>176.3</v>
      </c>
      <c r="C187" s="20"/>
      <c r="D187" s="10">
        <v>6138145.4199999999</v>
      </c>
      <c r="E187" s="10"/>
      <c r="F187" s="24"/>
      <c r="G187" s="15">
        <v>5968167.54</v>
      </c>
      <c r="H187" s="15"/>
      <c r="I187" s="15">
        <f t="shared" si="2"/>
        <v>-169977.87999999989</v>
      </c>
      <c r="J187" s="9" t="s">
        <v>1163</v>
      </c>
    </row>
    <row r="188" spans="1:10" ht="15" customHeight="1" x14ac:dyDescent="0.3">
      <c r="A188" s="20" t="s">
        <v>779</v>
      </c>
      <c r="B188" s="10">
        <v>219.8</v>
      </c>
      <c r="C188" s="20"/>
      <c r="D188" s="10">
        <v>6104872.4699999997</v>
      </c>
      <c r="E188" s="10"/>
      <c r="F188" s="24"/>
      <c r="G188" s="15">
        <v>7292834.3200000003</v>
      </c>
      <c r="H188" s="15"/>
      <c r="I188" s="15">
        <f t="shared" si="2"/>
        <v>1187961.8500000006</v>
      </c>
      <c r="J188" s="9" t="s">
        <v>780</v>
      </c>
    </row>
    <row r="189" spans="1:10" ht="15" customHeight="1" x14ac:dyDescent="0.3">
      <c r="A189" s="20" t="s">
        <v>218</v>
      </c>
      <c r="B189" s="10">
        <v>210.1</v>
      </c>
      <c r="C189" s="20"/>
      <c r="D189" s="10">
        <v>6045131.6600000001</v>
      </c>
      <c r="E189" s="10"/>
      <c r="F189" s="24"/>
      <c r="G189" s="15">
        <v>5424815.6200000001</v>
      </c>
      <c r="H189" s="15"/>
      <c r="I189" s="15">
        <f t="shared" si="2"/>
        <v>-620316.04</v>
      </c>
      <c r="J189" s="9" t="s">
        <v>219</v>
      </c>
    </row>
    <row r="190" spans="1:10" ht="15" customHeight="1" x14ac:dyDescent="0.3">
      <c r="A190" s="20" t="s">
        <v>1278</v>
      </c>
      <c r="B190" s="10">
        <v>497.5</v>
      </c>
      <c r="C190" s="20"/>
      <c r="D190" s="10">
        <v>6012645.7000000002</v>
      </c>
      <c r="E190" s="10"/>
      <c r="F190" s="24"/>
      <c r="G190" s="15">
        <v>8285255.5499999998</v>
      </c>
      <c r="H190" s="15"/>
      <c r="I190" s="15">
        <f t="shared" si="2"/>
        <v>2272609.8499999996</v>
      </c>
      <c r="J190" s="9" t="s">
        <v>1279</v>
      </c>
    </row>
    <row r="191" spans="1:10" ht="15" customHeight="1" x14ac:dyDescent="0.3">
      <c r="A191" s="20" t="s">
        <v>253</v>
      </c>
      <c r="B191" s="10">
        <v>238.4</v>
      </c>
      <c r="C191" s="20"/>
      <c r="D191" s="10">
        <v>6008588.2999999998</v>
      </c>
      <c r="E191" s="10"/>
      <c r="F191" s="24"/>
      <c r="G191" s="15">
        <v>5664307.71</v>
      </c>
      <c r="H191" s="15"/>
      <c r="I191" s="15">
        <f t="shared" si="2"/>
        <v>-344280.58999999985</v>
      </c>
      <c r="J191" s="9" t="s">
        <v>254</v>
      </c>
    </row>
    <row r="192" spans="1:10" ht="15" customHeight="1" x14ac:dyDescent="0.3">
      <c r="A192" s="20" t="s">
        <v>701</v>
      </c>
      <c r="B192" s="10">
        <v>199.1</v>
      </c>
      <c r="C192" s="20"/>
      <c r="D192" s="10">
        <v>6004019.7800000003</v>
      </c>
      <c r="E192" s="10"/>
      <c r="F192" s="24"/>
      <c r="G192" s="15">
        <v>5868311.2300000004</v>
      </c>
      <c r="H192" s="15"/>
      <c r="I192" s="15">
        <f t="shared" si="2"/>
        <v>-135708.54999999981</v>
      </c>
      <c r="J192" s="9" t="s">
        <v>528</v>
      </c>
    </row>
    <row r="193" spans="1:10" ht="15" customHeight="1" x14ac:dyDescent="0.3">
      <c r="A193" s="20" t="s">
        <v>803</v>
      </c>
      <c r="B193" s="10">
        <v>198.1</v>
      </c>
      <c r="C193" s="20"/>
      <c r="D193" s="10">
        <v>5947514.7000000002</v>
      </c>
      <c r="E193" s="10"/>
      <c r="F193" s="24"/>
      <c r="G193" s="15">
        <v>6713222.7000000002</v>
      </c>
      <c r="H193" s="15"/>
      <c r="I193" s="15">
        <f t="shared" si="2"/>
        <v>765708</v>
      </c>
      <c r="J193" s="9" t="s">
        <v>230</v>
      </c>
    </row>
    <row r="194" spans="1:10" ht="15" customHeight="1" x14ac:dyDescent="0.3">
      <c r="A194" s="20" t="s">
        <v>873</v>
      </c>
      <c r="B194" s="10">
        <v>212.5</v>
      </c>
      <c r="C194" s="20"/>
      <c r="D194" s="10">
        <v>5853835.25</v>
      </c>
      <c r="E194" s="10"/>
      <c r="F194" s="24"/>
      <c r="G194" s="15">
        <v>5647684.75</v>
      </c>
      <c r="H194" s="15"/>
      <c r="I194" s="15">
        <f t="shared" ref="I194:I257" si="3">G194-D194</f>
        <v>-206150.5</v>
      </c>
      <c r="J194" s="9" t="s">
        <v>735</v>
      </c>
    </row>
    <row r="195" spans="1:10" ht="15" customHeight="1" x14ac:dyDescent="0.3">
      <c r="A195" s="20" t="s">
        <v>682</v>
      </c>
      <c r="B195" s="10">
        <v>462.5</v>
      </c>
      <c r="C195" s="20"/>
      <c r="D195" s="10">
        <v>5809296</v>
      </c>
      <c r="E195" s="10"/>
      <c r="F195" s="24"/>
      <c r="G195" s="15">
        <v>7010487.1200000001</v>
      </c>
      <c r="H195" s="15"/>
      <c r="I195" s="15">
        <f t="shared" si="3"/>
        <v>1201191.1200000001</v>
      </c>
      <c r="J195" s="9" t="s">
        <v>675</v>
      </c>
    </row>
    <row r="196" spans="1:10" ht="15" customHeight="1" x14ac:dyDescent="0.3">
      <c r="A196" s="20" t="s">
        <v>558</v>
      </c>
      <c r="B196" s="10">
        <v>229.6</v>
      </c>
      <c r="C196" s="20"/>
      <c r="D196" s="10">
        <v>5808597.5899999999</v>
      </c>
      <c r="E196" s="10"/>
      <c r="F196" s="24"/>
      <c r="G196" s="15">
        <v>6423604.1500000004</v>
      </c>
      <c r="H196" s="15"/>
      <c r="I196" s="15">
        <f t="shared" si="3"/>
        <v>615006.56000000052</v>
      </c>
      <c r="J196" s="9" t="s">
        <v>559</v>
      </c>
    </row>
    <row r="197" spans="1:10" ht="15" customHeight="1" x14ac:dyDescent="0.3">
      <c r="A197" s="20" t="s">
        <v>327</v>
      </c>
      <c r="B197" s="10">
        <v>202.3</v>
      </c>
      <c r="C197" s="20"/>
      <c r="D197" s="10">
        <v>5798243.7000000002</v>
      </c>
      <c r="E197" s="10"/>
      <c r="F197" s="24"/>
      <c r="G197" s="15">
        <v>4553590.93</v>
      </c>
      <c r="H197" s="15"/>
      <c r="I197" s="15">
        <f t="shared" si="3"/>
        <v>-1244652.7700000005</v>
      </c>
      <c r="J197" s="9" t="s">
        <v>328</v>
      </c>
    </row>
    <row r="198" spans="1:10" ht="15" customHeight="1" x14ac:dyDescent="0.3">
      <c r="A198" s="20" t="s">
        <v>189</v>
      </c>
      <c r="B198" s="10">
        <v>163.6</v>
      </c>
      <c r="C198" s="20"/>
      <c r="D198" s="10">
        <v>5780097.6100000003</v>
      </c>
      <c r="E198" s="10"/>
      <c r="F198" s="24"/>
      <c r="G198" s="15">
        <v>6854957.79</v>
      </c>
      <c r="H198" s="15"/>
      <c r="I198" s="15">
        <f t="shared" si="3"/>
        <v>1074860.1799999997</v>
      </c>
      <c r="J198" s="9" t="s">
        <v>190</v>
      </c>
    </row>
    <row r="199" spans="1:10" ht="15" customHeight="1" x14ac:dyDescent="0.3">
      <c r="A199" s="20" t="s">
        <v>414</v>
      </c>
      <c r="B199" s="10">
        <v>296</v>
      </c>
      <c r="C199" s="20"/>
      <c r="D199" s="10">
        <v>5774444.96</v>
      </c>
      <c r="E199" s="10"/>
      <c r="F199" s="24"/>
      <c r="G199" s="15">
        <v>8153610.0800000001</v>
      </c>
      <c r="H199" s="15"/>
      <c r="I199" s="15">
        <f t="shared" si="3"/>
        <v>2379165.12</v>
      </c>
      <c r="J199" s="9" t="s">
        <v>1337</v>
      </c>
    </row>
    <row r="200" spans="1:10" ht="15" customHeight="1" x14ac:dyDescent="0.3">
      <c r="A200" s="20" t="s">
        <v>1131</v>
      </c>
      <c r="B200" s="10">
        <v>191</v>
      </c>
      <c r="C200" s="20"/>
      <c r="D200" s="10">
        <v>5756558.5499999998</v>
      </c>
      <c r="E200" s="10"/>
      <c r="F200" s="24"/>
      <c r="G200" s="15">
        <v>7957189.8799999999</v>
      </c>
      <c r="H200" s="15"/>
      <c r="I200" s="15">
        <f t="shared" si="3"/>
        <v>2200631.33</v>
      </c>
      <c r="J200" s="9" t="s">
        <v>1132</v>
      </c>
    </row>
    <row r="201" spans="1:10" ht="15" customHeight="1" x14ac:dyDescent="0.3">
      <c r="A201" s="20" t="s">
        <v>556</v>
      </c>
      <c r="B201" s="10">
        <v>906.2</v>
      </c>
      <c r="C201" s="20"/>
      <c r="D201" s="10">
        <v>5737466.9000000004</v>
      </c>
      <c r="E201" s="10"/>
      <c r="F201" s="24"/>
      <c r="G201" s="15">
        <v>4342546.6500000004</v>
      </c>
      <c r="H201" s="15"/>
      <c r="I201" s="15">
        <f t="shared" si="3"/>
        <v>-1394920.25</v>
      </c>
      <c r="J201" s="9" t="s">
        <v>557</v>
      </c>
    </row>
    <row r="202" spans="1:10" ht="15" customHeight="1" x14ac:dyDescent="0.3">
      <c r="A202" s="20" t="s">
        <v>1201</v>
      </c>
      <c r="B202" s="10">
        <v>121.8</v>
      </c>
      <c r="C202" s="20"/>
      <c r="D202" s="10">
        <v>5702862.3499999996</v>
      </c>
      <c r="E202" s="10"/>
      <c r="F202" s="24"/>
      <c r="G202" s="15">
        <v>4880494.33</v>
      </c>
      <c r="H202" s="15"/>
      <c r="I202" s="15">
        <f t="shared" si="3"/>
        <v>-822368.01999999955</v>
      </c>
      <c r="J202" s="9" t="s">
        <v>1202</v>
      </c>
    </row>
    <row r="203" spans="1:10" ht="15" customHeight="1" x14ac:dyDescent="0.3">
      <c r="A203" s="20" t="s">
        <v>904</v>
      </c>
      <c r="B203" s="10">
        <v>279.5</v>
      </c>
      <c r="C203" s="20"/>
      <c r="D203" s="10">
        <v>5669626.75</v>
      </c>
      <c r="E203" s="10"/>
      <c r="F203" s="24"/>
      <c r="G203" s="15">
        <v>7476985.5599999996</v>
      </c>
      <c r="H203" s="15"/>
      <c r="I203" s="15">
        <f t="shared" si="3"/>
        <v>1807358.8099999996</v>
      </c>
      <c r="J203" s="9" t="s">
        <v>905</v>
      </c>
    </row>
    <row r="204" spans="1:10" ht="15" customHeight="1" x14ac:dyDescent="0.3">
      <c r="A204" s="20" t="s">
        <v>39</v>
      </c>
      <c r="B204" s="10">
        <v>396.7</v>
      </c>
      <c r="C204" s="20"/>
      <c r="D204" s="10">
        <v>5663828.71</v>
      </c>
      <c r="E204" s="10"/>
      <c r="F204" s="24"/>
      <c r="G204" s="15">
        <v>9054070.5500000007</v>
      </c>
      <c r="H204" s="15"/>
      <c r="I204" s="15">
        <f t="shared" si="3"/>
        <v>3390241.8400000008</v>
      </c>
      <c r="J204" s="9" t="s">
        <v>40</v>
      </c>
    </row>
    <row r="205" spans="1:10" ht="15" customHeight="1" x14ac:dyDescent="0.3">
      <c r="A205" s="20" t="s">
        <v>926</v>
      </c>
      <c r="B205" s="10">
        <v>285.7</v>
      </c>
      <c r="C205" s="20"/>
      <c r="D205" s="10">
        <v>5613382.3399999999</v>
      </c>
      <c r="E205" s="10"/>
      <c r="F205" s="24"/>
      <c r="G205" s="15">
        <v>6787726.3099999996</v>
      </c>
      <c r="H205" s="15"/>
      <c r="I205" s="15">
        <f t="shared" si="3"/>
        <v>1174343.9699999997</v>
      </c>
      <c r="J205" s="9" t="s">
        <v>927</v>
      </c>
    </row>
    <row r="206" spans="1:10" ht="15" customHeight="1" x14ac:dyDescent="0.3">
      <c r="A206" s="20" t="s">
        <v>1053</v>
      </c>
      <c r="B206" s="10">
        <v>530.20000000000005</v>
      </c>
      <c r="C206" s="20"/>
      <c r="D206" s="10">
        <v>5594193.2199999997</v>
      </c>
      <c r="E206" s="10"/>
      <c r="F206" s="24"/>
      <c r="G206" s="15">
        <v>8264821.2199999997</v>
      </c>
      <c r="H206" s="15"/>
      <c r="I206" s="15">
        <f t="shared" si="3"/>
        <v>2670628</v>
      </c>
      <c r="J206" s="9" t="s">
        <v>1054</v>
      </c>
    </row>
    <row r="207" spans="1:10" ht="15" customHeight="1" x14ac:dyDescent="0.3">
      <c r="A207" s="20" t="s">
        <v>351</v>
      </c>
      <c r="B207" s="10">
        <v>179.1</v>
      </c>
      <c r="C207" s="20"/>
      <c r="D207" s="10">
        <v>5512479.5</v>
      </c>
      <c r="E207" s="10"/>
      <c r="F207" s="24"/>
      <c r="G207" s="15">
        <v>7264951.5099999998</v>
      </c>
      <c r="H207" s="15"/>
      <c r="I207" s="15">
        <f t="shared" si="3"/>
        <v>1752472.0099999998</v>
      </c>
      <c r="J207" s="9" t="s">
        <v>352</v>
      </c>
    </row>
    <row r="208" spans="1:10" ht="15" customHeight="1" x14ac:dyDescent="0.3">
      <c r="A208" s="20" t="s">
        <v>808</v>
      </c>
      <c r="B208" s="10">
        <v>183.3</v>
      </c>
      <c r="C208" s="20"/>
      <c r="D208" s="10">
        <v>5503177.4100000001</v>
      </c>
      <c r="E208" s="10"/>
      <c r="F208" s="24"/>
      <c r="G208" s="15">
        <v>5268195.97</v>
      </c>
      <c r="H208" s="15"/>
      <c r="I208" s="15">
        <f t="shared" si="3"/>
        <v>-234981.44000000041</v>
      </c>
      <c r="J208" s="9" t="s">
        <v>230</v>
      </c>
    </row>
    <row r="209" spans="1:10" ht="15" customHeight="1" x14ac:dyDescent="0.3">
      <c r="A209" s="20" t="s">
        <v>880</v>
      </c>
      <c r="B209" s="10">
        <v>187.6</v>
      </c>
      <c r="C209" s="20"/>
      <c r="D209" s="10">
        <v>5464984.9800000004</v>
      </c>
      <c r="E209" s="10"/>
      <c r="F209" s="24"/>
      <c r="G209" s="15">
        <v>5886465.9000000004</v>
      </c>
      <c r="H209" s="15"/>
      <c r="I209" s="15">
        <f t="shared" si="3"/>
        <v>421480.91999999993</v>
      </c>
      <c r="J209" s="9" t="s">
        <v>365</v>
      </c>
    </row>
    <row r="210" spans="1:10" ht="15" customHeight="1" x14ac:dyDescent="0.3">
      <c r="A210" s="20" t="s">
        <v>572</v>
      </c>
      <c r="B210" s="10">
        <v>216.8</v>
      </c>
      <c r="C210" s="20"/>
      <c r="D210" s="10">
        <v>5427347.7599999998</v>
      </c>
      <c r="E210" s="10"/>
      <c r="F210" s="24"/>
      <c r="G210" s="15">
        <v>6001639.71</v>
      </c>
      <c r="H210" s="15"/>
      <c r="I210" s="15">
        <f t="shared" si="3"/>
        <v>574291.95000000019</v>
      </c>
      <c r="J210" s="9" t="s">
        <v>573</v>
      </c>
    </row>
    <row r="211" spans="1:10" ht="15" customHeight="1" x14ac:dyDescent="0.3">
      <c r="A211" s="20" t="s">
        <v>292</v>
      </c>
      <c r="B211" s="10">
        <v>234.6</v>
      </c>
      <c r="C211" s="20"/>
      <c r="D211" s="10">
        <v>5425603.5800000001</v>
      </c>
      <c r="E211" s="10"/>
      <c r="F211" s="24"/>
      <c r="G211" s="15">
        <v>7353802.0999999996</v>
      </c>
      <c r="H211" s="15"/>
      <c r="I211" s="15">
        <f t="shared" si="3"/>
        <v>1928198.5199999996</v>
      </c>
      <c r="J211" s="9" t="s">
        <v>293</v>
      </c>
    </row>
    <row r="212" spans="1:10" ht="15" customHeight="1" x14ac:dyDescent="0.3">
      <c r="A212" s="20" t="s">
        <v>386</v>
      </c>
      <c r="B212" s="10">
        <v>293.39999999999998</v>
      </c>
      <c r="C212" s="20"/>
      <c r="D212" s="10">
        <v>5400426.0199999996</v>
      </c>
      <c r="E212" s="10"/>
      <c r="F212" s="24"/>
      <c r="G212" s="15">
        <v>6746894.3700000001</v>
      </c>
      <c r="H212" s="15"/>
      <c r="I212" s="15">
        <f t="shared" si="3"/>
        <v>1346468.3500000006</v>
      </c>
      <c r="J212" s="9" t="s">
        <v>387</v>
      </c>
    </row>
    <row r="213" spans="1:10" ht="15" customHeight="1" x14ac:dyDescent="0.3">
      <c r="A213" s="20" t="s">
        <v>911</v>
      </c>
      <c r="B213" s="10">
        <v>300.89999999999998</v>
      </c>
      <c r="C213" s="20"/>
      <c r="D213" s="10">
        <v>5394071.8099999996</v>
      </c>
      <c r="E213" s="10"/>
      <c r="F213" s="24"/>
      <c r="G213" s="15">
        <v>8366395.1100000003</v>
      </c>
      <c r="H213" s="15"/>
      <c r="I213" s="15">
        <f t="shared" si="3"/>
        <v>2972323.3000000007</v>
      </c>
      <c r="J213" s="9" t="s">
        <v>912</v>
      </c>
    </row>
    <row r="214" spans="1:10" ht="15" customHeight="1" x14ac:dyDescent="0.3">
      <c r="A214" s="20" t="s">
        <v>496</v>
      </c>
      <c r="B214" s="10">
        <v>339.6</v>
      </c>
      <c r="C214" s="20"/>
      <c r="D214" s="10">
        <v>5357261.32</v>
      </c>
      <c r="E214" s="10"/>
      <c r="F214" s="24"/>
      <c r="G214" s="15">
        <v>6330385.1200000001</v>
      </c>
      <c r="H214" s="15"/>
      <c r="I214" s="15">
        <f t="shared" si="3"/>
        <v>973123.79999999981</v>
      </c>
      <c r="J214" s="9" t="s">
        <v>497</v>
      </c>
    </row>
    <row r="215" spans="1:10" ht="15" customHeight="1" x14ac:dyDescent="0.3">
      <c r="A215" s="20" t="s">
        <v>524</v>
      </c>
      <c r="B215" s="10">
        <v>215.3</v>
      </c>
      <c r="C215" s="20"/>
      <c r="D215" s="10">
        <v>5354416.2699999996</v>
      </c>
      <c r="E215" s="10"/>
      <c r="F215" s="24"/>
      <c r="G215" s="15">
        <v>8172000</v>
      </c>
      <c r="H215" s="15"/>
      <c r="I215" s="15">
        <f t="shared" si="3"/>
        <v>2817583.7300000004</v>
      </c>
      <c r="J215" s="9" t="s">
        <v>525</v>
      </c>
    </row>
    <row r="216" spans="1:10" ht="15" customHeight="1" x14ac:dyDescent="0.3">
      <c r="A216" s="20" t="s">
        <v>158</v>
      </c>
      <c r="B216" s="10">
        <v>195.2</v>
      </c>
      <c r="C216" s="20"/>
      <c r="D216" s="10">
        <v>5350174.34</v>
      </c>
      <c r="E216" s="10"/>
      <c r="F216" s="24"/>
      <c r="G216" s="15">
        <v>6217108.29</v>
      </c>
      <c r="H216" s="15"/>
      <c r="I216" s="15">
        <f t="shared" si="3"/>
        <v>866933.95000000019</v>
      </c>
      <c r="J216" s="9" t="s">
        <v>157</v>
      </c>
    </row>
    <row r="217" spans="1:10" ht="15" customHeight="1" x14ac:dyDescent="0.3">
      <c r="A217" s="20" t="s">
        <v>891</v>
      </c>
      <c r="B217" s="10">
        <v>309.3</v>
      </c>
      <c r="C217" s="20"/>
      <c r="D217" s="10">
        <v>5349541.45</v>
      </c>
      <c r="E217" s="10"/>
      <c r="F217" s="24"/>
      <c r="G217" s="15">
        <v>7430310.8099999996</v>
      </c>
      <c r="H217" s="15"/>
      <c r="I217" s="15">
        <f t="shared" si="3"/>
        <v>2080769.3599999994</v>
      </c>
      <c r="J217" s="9" t="s">
        <v>892</v>
      </c>
    </row>
    <row r="218" spans="1:10" ht="15" customHeight="1" x14ac:dyDescent="0.3">
      <c r="A218" s="20" t="s">
        <v>1006</v>
      </c>
      <c r="B218" s="10">
        <v>267.2</v>
      </c>
      <c r="C218" s="20"/>
      <c r="D218" s="10">
        <v>5338578.51</v>
      </c>
      <c r="E218" s="10"/>
      <c r="F218" s="24"/>
      <c r="G218" s="15">
        <v>6938609.5199999996</v>
      </c>
      <c r="H218" s="15"/>
      <c r="I218" s="15">
        <f t="shared" si="3"/>
        <v>1600031.0099999998</v>
      </c>
      <c r="J218" s="9" t="s">
        <v>1007</v>
      </c>
    </row>
    <row r="219" spans="1:10" ht="15" customHeight="1" x14ac:dyDescent="0.3">
      <c r="A219" s="20" t="s">
        <v>501</v>
      </c>
      <c r="B219" s="10">
        <v>259.60000000000002</v>
      </c>
      <c r="C219" s="20"/>
      <c r="D219" s="10">
        <v>5295907.5</v>
      </c>
      <c r="E219" s="10"/>
      <c r="F219" s="24"/>
      <c r="G219" s="15">
        <v>6191114.7300000004</v>
      </c>
      <c r="H219" s="15"/>
      <c r="I219" s="15">
        <f t="shared" si="3"/>
        <v>895207.23000000045</v>
      </c>
      <c r="J219" s="9" t="s">
        <v>502</v>
      </c>
    </row>
    <row r="220" spans="1:10" ht="15" customHeight="1" x14ac:dyDescent="0.3">
      <c r="A220" s="20" t="s">
        <v>1034</v>
      </c>
      <c r="B220" s="10">
        <v>182.1</v>
      </c>
      <c r="C220" s="20"/>
      <c r="D220" s="10">
        <v>5129117.83</v>
      </c>
      <c r="E220" s="10"/>
      <c r="F220" s="24"/>
      <c r="G220" s="15">
        <v>4172435.45</v>
      </c>
      <c r="H220" s="15"/>
      <c r="I220" s="15">
        <f t="shared" si="3"/>
        <v>-956682.37999999989</v>
      </c>
      <c r="J220" s="9" t="s">
        <v>791</v>
      </c>
    </row>
    <row r="221" spans="1:10" ht="15" customHeight="1" x14ac:dyDescent="0.3">
      <c r="A221" s="20" t="s">
        <v>1004</v>
      </c>
      <c r="B221" s="10">
        <v>174.8</v>
      </c>
      <c r="C221" s="20"/>
      <c r="D221" s="10">
        <v>5122557.7</v>
      </c>
      <c r="E221" s="10"/>
      <c r="F221" s="24"/>
      <c r="G221" s="15">
        <v>7165003.0599999996</v>
      </c>
      <c r="H221" s="15"/>
      <c r="I221" s="15">
        <f t="shared" si="3"/>
        <v>2042445.3599999994</v>
      </c>
      <c r="J221" s="9" t="s">
        <v>1005</v>
      </c>
    </row>
    <row r="222" spans="1:10" ht="15" customHeight="1" x14ac:dyDescent="0.3">
      <c r="A222" s="20" t="s">
        <v>908</v>
      </c>
      <c r="B222" s="10">
        <v>125.1</v>
      </c>
      <c r="C222" s="20"/>
      <c r="D222" s="10">
        <v>5102279.8099999996</v>
      </c>
      <c r="E222" s="10"/>
      <c r="F222" s="24"/>
      <c r="G222" s="15">
        <v>3293812.94</v>
      </c>
      <c r="H222" s="15"/>
      <c r="I222" s="15">
        <f t="shared" si="3"/>
        <v>-1808466.8699999996</v>
      </c>
      <c r="J222" s="9" t="s">
        <v>909</v>
      </c>
    </row>
    <row r="223" spans="1:10" ht="15" customHeight="1" x14ac:dyDescent="0.3">
      <c r="A223" s="20" t="s">
        <v>1185</v>
      </c>
      <c r="B223" s="10">
        <v>195.9</v>
      </c>
      <c r="C223" s="20"/>
      <c r="D223" s="10">
        <v>5075790.55</v>
      </c>
      <c r="E223" s="10"/>
      <c r="F223" s="24"/>
      <c r="G223" s="15">
        <v>6796791.6399999997</v>
      </c>
      <c r="H223" s="15"/>
      <c r="I223" s="15">
        <f t="shared" si="3"/>
        <v>1721001.0899999999</v>
      </c>
      <c r="J223" s="9" t="s">
        <v>1186</v>
      </c>
    </row>
    <row r="224" spans="1:10" ht="15" customHeight="1" x14ac:dyDescent="0.3">
      <c r="A224" s="20" t="s">
        <v>306</v>
      </c>
      <c r="B224" s="10">
        <v>210.7</v>
      </c>
      <c r="C224" s="20"/>
      <c r="D224" s="10">
        <v>5069694.84</v>
      </c>
      <c r="E224" s="10"/>
      <c r="F224" s="24"/>
      <c r="G224" s="15">
        <v>7124885.8200000003</v>
      </c>
      <c r="H224" s="15"/>
      <c r="I224" s="15">
        <f t="shared" si="3"/>
        <v>2055190.9800000004</v>
      </c>
      <c r="J224" s="9" t="s">
        <v>307</v>
      </c>
    </row>
    <row r="225" spans="1:10" ht="15" customHeight="1" x14ac:dyDescent="0.3">
      <c r="A225" s="20" t="s">
        <v>349</v>
      </c>
      <c r="B225" s="10">
        <v>227.6</v>
      </c>
      <c r="C225" s="20"/>
      <c r="D225" s="10">
        <v>5066857.92</v>
      </c>
      <c r="E225" s="10"/>
      <c r="F225" s="24"/>
      <c r="G225" s="15">
        <v>6709422.6799999997</v>
      </c>
      <c r="H225" s="15"/>
      <c r="I225" s="15">
        <f t="shared" si="3"/>
        <v>1642564.7599999998</v>
      </c>
      <c r="J225" s="9" t="s">
        <v>350</v>
      </c>
    </row>
    <row r="226" spans="1:10" ht="15" customHeight="1" x14ac:dyDescent="0.3">
      <c r="A226" s="20" t="s">
        <v>961</v>
      </c>
      <c r="B226" s="10">
        <v>207.3</v>
      </c>
      <c r="C226" s="20"/>
      <c r="D226" s="10">
        <v>5018855.3099999996</v>
      </c>
      <c r="E226" s="10"/>
      <c r="F226" s="24"/>
      <c r="G226" s="15">
        <v>5610213.7999999998</v>
      </c>
      <c r="H226" s="15"/>
      <c r="I226" s="15">
        <f t="shared" si="3"/>
        <v>591358.49000000022</v>
      </c>
      <c r="J226" s="9" t="s">
        <v>962</v>
      </c>
    </row>
    <row r="227" spans="1:10" ht="15" customHeight="1" x14ac:dyDescent="0.3">
      <c r="A227" s="20" t="s">
        <v>577</v>
      </c>
      <c r="B227" s="10">
        <v>186.9</v>
      </c>
      <c r="C227" s="20"/>
      <c r="D227" s="10">
        <v>5012640.4800000004</v>
      </c>
      <c r="E227" s="10"/>
      <c r="F227" s="24"/>
      <c r="G227" s="15">
        <v>5197537.6100000003</v>
      </c>
      <c r="H227" s="15"/>
      <c r="I227" s="15">
        <f t="shared" si="3"/>
        <v>184897.12999999989</v>
      </c>
      <c r="J227" s="9" t="s">
        <v>578</v>
      </c>
    </row>
    <row r="228" spans="1:10" ht="15" customHeight="1" x14ac:dyDescent="0.3">
      <c r="A228" s="20" t="s">
        <v>826</v>
      </c>
      <c r="B228" s="10">
        <v>146.6</v>
      </c>
      <c r="C228" s="20"/>
      <c r="D228" s="10">
        <v>5000968.7300000004</v>
      </c>
      <c r="E228" s="10"/>
      <c r="F228" s="24"/>
      <c r="G228" s="15">
        <v>4353143.33</v>
      </c>
      <c r="H228" s="15"/>
      <c r="I228" s="15">
        <f t="shared" si="3"/>
        <v>-647825.40000000037</v>
      </c>
      <c r="J228" s="9" t="s">
        <v>50</v>
      </c>
    </row>
    <row r="229" spans="1:10" ht="15" customHeight="1" x14ac:dyDescent="0.3">
      <c r="A229" s="20" t="s">
        <v>843</v>
      </c>
      <c r="B229" s="10">
        <v>230.9</v>
      </c>
      <c r="C229" s="20"/>
      <c r="D229" s="10">
        <v>4993106.29</v>
      </c>
      <c r="E229" s="10"/>
      <c r="F229" s="24"/>
      <c r="G229" s="15">
        <v>6635223.2199999997</v>
      </c>
      <c r="H229" s="15"/>
      <c r="I229" s="15">
        <f t="shared" si="3"/>
        <v>1642116.9299999997</v>
      </c>
      <c r="J229" s="9" t="s">
        <v>798</v>
      </c>
    </row>
    <row r="230" spans="1:10" ht="15" customHeight="1" x14ac:dyDescent="0.3">
      <c r="A230" s="20" t="s">
        <v>1061</v>
      </c>
      <c r="B230" s="10">
        <v>471.1</v>
      </c>
      <c r="C230" s="20"/>
      <c r="D230" s="10">
        <v>4970623.21</v>
      </c>
      <c r="E230" s="10"/>
      <c r="F230" s="24"/>
      <c r="G230" s="15">
        <v>7444298.6399999997</v>
      </c>
      <c r="H230" s="15"/>
      <c r="I230" s="15">
        <f t="shared" si="3"/>
        <v>2473675.4299999997</v>
      </c>
      <c r="J230" s="9" t="s">
        <v>1062</v>
      </c>
    </row>
    <row r="231" spans="1:10" ht="15" customHeight="1" x14ac:dyDescent="0.3">
      <c r="A231" s="20" t="s">
        <v>540</v>
      </c>
      <c r="B231" s="10">
        <v>248.9</v>
      </c>
      <c r="C231" s="20"/>
      <c r="D231" s="10">
        <v>4964457.3499999996</v>
      </c>
      <c r="E231" s="10"/>
      <c r="F231" s="24"/>
      <c r="G231" s="15">
        <v>5822828.8200000003</v>
      </c>
      <c r="H231" s="15"/>
      <c r="I231" s="15">
        <f t="shared" si="3"/>
        <v>858371.47000000067</v>
      </c>
      <c r="J231" s="9" t="s">
        <v>541</v>
      </c>
    </row>
    <row r="232" spans="1:10" ht="15" customHeight="1" x14ac:dyDescent="0.3">
      <c r="A232" s="20" t="s">
        <v>645</v>
      </c>
      <c r="B232" s="10">
        <v>178.2</v>
      </c>
      <c r="C232" s="20"/>
      <c r="D232" s="10">
        <v>4964443.51</v>
      </c>
      <c r="E232" s="10"/>
      <c r="F232" s="24"/>
      <c r="G232" s="15">
        <v>5381670.29</v>
      </c>
      <c r="H232" s="15"/>
      <c r="I232" s="15">
        <f t="shared" si="3"/>
        <v>417226.78000000026</v>
      </c>
      <c r="J232" s="9" t="s">
        <v>646</v>
      </c>
    </row>
    <row r="233" spans="1:10" ht="15" customHeight="1" x14ac:dyDescent="0.3">
      <c r="A233" s="20" t="s">
        <v>79</v>
      </c>
      <c r="B233" s="10">
        <v>272.10000000000002</v>
      </c>
      <c r="C233" s="20"/>
      <c r="D233" s="10">
        <v>4938378.2699999996</v>
      </c>
      <c r="E233" s="10"/>
      <c r="F233" s="24"/>
      <c r="G233" s="15">
        <v>6521102.3399999999</v>
      </c>
      <c r="H233" s="15"/>
      <c r="I233" s="15">
        <f t="shared" si="3"/>
        <v>1582724.0700000003</v>
      </c>
      <c r="J233" s="9" t="s">
        <v>78</v>
      </c>
    </row>
    <row r="234" spans="1:10" ht="15" customHeight="1" x14ac:dyDescent="0.3">
      <c r="A234" s="20" t="s">
        <v>302</v>
      </c>
      <c r="B234" s="10">
        <v>144.80000000000001</v>
      </c>
      <c r="C234" s="20"/>
      <c r="D234" s="10">
        <v>4923437.47</v>
      </c>
      <c r="E234" s="10"/>
      <c r="F234" s="24"/>
      <c r="G234" s="15">
        <v>5033954.62</v>
      </c>
      <c r="H234" s="15"/>
      <c r="I234" s="15">
        <f t="shared" si="3"/>
        <v>110517.15000000037</v>
      </c>
      <c r="J234" s="9" t="s">
        <v>303</v>
      </c>
    </row>
    <row r="235" spans="1:10" ht="15" customHeight="1" x14ac:dyDescent="0.3">
      <c r="A235" s="20" t="s">
        <v>533</v>
      </c>
      <c r="B235" s="10">
        <v>205.5</v>
      </c>
      <c r="C235" s="20"/>
      <c r="D235" s="10">
        <v>4922004.4800000004</v>
      </c>
      <c r="E235" s="10"/>
      <c r="F235" s="24"/>
      <c r="G235" s="15">
        <v>5517105.7599999998</v>
      </c>
      <c r="H235" s="15"/>
      <c r="I235" s="15">
        <f t="shared" si="3"/>
        <v>595101.27999999933</v>
      </c>
      <c r="J235" s="9" t="s">
        <v>534</v>
      </c>
    </row>
    <row r="236" spans="1:10" ht="15" customHeight="1" x14ac:dyDescent="0.3">
      <c r="A236" s="20" t="s">
        <v>976</v>
      </c>
      <c r="B236" s="10">
        <v>158.1</v>
      </c>
      <c r="C236" s="20"/>
      <c r="D236" s="10">
        <v>4920282.2699999996</v>
      </c>
      <c r="E236" s="10"/>
      <c r="F236" s="24"/>
      <c r="G236" s="15">
        <v>6496012.7999999998</v>
      </c>
      <c r="H236" s="15"/>
      <c r="I236" s="15">
        <f t="shared" si="3"/>
        <v>1575730.5300000003</v>
      </c>
      <c r="J236" s="9" t="s">
        <v>202</v>
      </c>
    </row>
    <row r="237" spans="1:10" ht="15" customHeight="1" x14ac:dyDescent="0.3">
      <c r="A237" s="20" t="s">
        <v>932</v>
      </c>
      <c r="B237" s="10">
        <v>404.9</v>
      </c>
      <c r="C237" s="20"/>
      <c r="D237" s="10">
        <v>4905683.37</v>
      </c>
      <c r="E237" s="10"/>
      <c r="F237" s="24"/>
      <c r="G237" s="15">
        <v>13067345.800000001</v>
      </c>
      <c r="H237" s="15"/>
      <c r="I237" s="15">
        <f t="shared" si="3"/>
        <v>8161662.4300000006</v>
      </c>
      <c r="J237" s="9" t="s">
        <v>621</v>
      </c>
    </row>
    <row r="238" spans="1:10" ht="15" customHeight="1" x14ac:dyDescent="0.3">
      <c r="A238" s="20" t="s">
        <v>617</v>
      </c>
      <c r="B238" s="10">
        <v>227.3</v>
      </c>
      <c r="C238" s="20"/>
      <c r="D238" s="10">
        <v>4876967.88</v>
      </c>
      <c r="E238" s="10"/>
      <c r="F238" s="24"/>
      <c r="G238" s="15">
        <v>4021905.3</v>
      </c>
      <c r="H238" s="15"/>
      <c r="I238" s="15">
        <f t="shared" si="3"/>
        <v>-855062.58000000007</v>
      </c>
      <c r="J238" s="9" t="s">
        <v>383</v>
      </c>
    </row>
    <row r="239" spans="1:10" ht="15" customHeight="1" x14ac:dyDescent="0.3">
      <c r="A239" s="20" t="s">
        <v>127</v>
      </c>
      <c r="B239" s="10">
        <v>217.4</v>
      </c>
      <c r="C239" s="20"/>
      <c r="D239" s="10">
        <v>4874494.97</v>
      </c>
      <c r="E239" s="10"/>
      <c r="F239" s="24"/>
      <c r="G239" s="15">
        <v>6736512.9299999997</v>
      </c>
      <c r="H239" s="15"/>
      <c r="I239" s="15">
        <f t="shared" si="3"/>
        <v>1862017.96</v>
      </c>
      <c r="J239" s="9" t="s">
        <v>101</v>
      </c>
    </row>
    <row r="240" spans="1:10" ht="15" customHeight="1" x14ac:dyDescent="0.3">
      <c r="A240" s="20" t="s">
        <v>1199</v>
      </c>
      <c r="B240" s="10">
        <v>209.6</v>
      </c>
      <c r="C240" s="20"/>
      <c r="D240" s="10">
        <v>4857182.37</v>
      </c>
      <c r="E240" s="10"/>
      <c r="F240" s="24"/>
      <c r="G240" s="15">
        <v>6668918.6600000001</v>
      </c>
      <c r="H240" s="15"/>
      <c r="I240" s="15">
        <f t="shared" si="3"/>
        <v>1811736.29</v>
      </c>
      <c r="J240" s="9" t="s">
        <v>1200</v>
      </c>
    </row>
    <row r="241" spans="1:10" ht="15" customHeight="1" x14ac:dyDescent="0.3">
      <c r="A241" s="20" t="s">
        <v>161</v>
      </c>
      <c r="B241" s="10">
        <v>209.1</v>
      </c>
      <c r="C241" s="20"/>
      <c r="D241" s="10">
        <v>4816921.7</v>
      </c>
      <c r="E241" s="10"/>
      <c r="F241" s="24"/>
      <c r="G241" s="15">
        <v>5233576.45</v>
      </c>
      <c r="H241" s="15"/>
      <c r="I241" s="15">
        <f t="shared" si="3"/>
        <v>416654.75</v>
      </c>
      <c r="J241" s="9" t="s">
        <v>162</v>
      </c>
    </row>
    <row r="242" spans="1:10" ht="15" customHeight="1" x14ac:dyDescent="0.3">
      <c r="A242" s="20" t="s">
        <v>1099</v>
      </c>
      <c r="B242" s="10">
        <v>462.4</v>
      </c>
      <c r="C242" s="20"/>
      <c r="D242" s="10">
        <v>4796294.8600000003</v>
      </c>
      <c r="E242" s="10"/>
      <c r="F242" s="24"/>
      <c r="G242" s="15">
        <v>10793535.01</v>
      </c>
      <c r="H242" s="15"/>
      <c r="I242" s="15">
        <f t="shared" si="3"/>
        <v>5997240.1499999994</v>
      </c>
      <c r="J242" s="9" t="s">
        <v>1100</v>
      </c>
    </row>
    <row r="243" spans="1:10" ht="15" customHeight="1" x14ac:dyDescent="0.3">
      <c r="A243" s="20" t="s">
        <v>1149</v>
      </c>
      <c r="B243" s="10">
        <v>384.4</v>
      </c>
      <c r="C243" s="20"/>
      <c r="D243" s="10">
        <v>4746763.4000000004</v>
      </c>
      <c r="E243" s="10"/>
      <c r="F243" s="24"/>
      <c r="G243" s="15">
        <v>8662054.2200000007</v>
      </c>
      <c r="H243" s="15"/>
      <c r="I243" s="15">
        <f t="shared" si="3"/>
        <v>3915290.8200000003</v>
      </c>
      <c r="J243" s="9" t="s">
        <v>1150</v>
      </c>
    </row>
    <row r="244" spans="1:10" ht="15" customHeight="1" x14ac:dyDescent="0.3">
      <c r="A244" s="20" t="s">
        <v>174</v>
      </c>
      <c r="B244" s="10">
        <v>251.6</v>
      </c>
      <c r="C244" s="20"/>
      <c r="D244" s="10">
        <v>4730512.75</v>
      </c>
      <c r="E244" s="10"/>
      <c r="F244" s="24"/>
      <c r="G244" s="15">
        <v>5273098.22</v>
      </c>
      <c r="H244" s="15"/>
      <c r="I244" s="15">
        <f t="shared" si="3"/>
        <v>542585.46999999974</v>
      </c>
      <c r="J244" s="9" t="s">
        <v>175</v>
      </c>
    </row>
    <row r="245" spans="1:10" ht="15" customHeight="1" x14ac:dyDescent="0.3">
      <c r="A245" s="20" t="s">
        <v>1129</v>
      </c>
      <c r="B245" s="10">
        <v>180.7</v>
      </c>
      <c r="C245" s="20"/>
      <c r="D245" s="10">
        <v>4681956.88</v>
      </c>
      <c r="E245" s="10"/>
      <c r="F245" s="24"/>
      <c r="G245" s="15">
        <v>6323809.7300000004</v>
      </c>
      <c r="H245" s="15"/>
      <c r="I245" s="15">
        <f t="shared" si="3"/>
        <v>1641852.8500000006</v>
      </c>
      <c r="J245" s="9" t="s">
        <v>1130</v>
      </c>
    </row>
    <row r="246" spans="1:10" ht="15" customHeight="1" x14ac:dyDescent="0.3">
      <c r="A246" s="20" t="s">
        <v>527</v>
      </c>
      <c r="B246" s="10">
        <v>156.5</v>
      </c>
      <c r="C246" s="20"/>
      <c r="D246" s="10">
        <v>4673602.4400000004</v>
      </c>
      <c r="E246" s="10"/>
      <c r="F246" s="24"/>
      <c r="G246" s="15">
        <v>4690935.7</v>
      </c>
      <c r="H246" s="15"/>
      <c r="I246" s="15">
        <f t="shared" si="3"/>
        <v>17333.259999999776</v>
      </c>
      <c r="J246" s="9" t="s">
        <v>528</v>
      </c>
    </row>
    <row r="247" spans="1:10" ht="15" customHeight="1" x14ac:dyDescent="0.3">
      <c r="A247" s="20" t="s">
        <v>900</v>
      </c>
      <c r="B247" s="10">
        <v>133.30000000000001</v>
      </c>
      <c r="C247" s="20"/>
      <c r="D247" s="10">
        <v>4621769.5999999996</v>
      </c>
      <c r="E247" s="10"/>
      <c r="F247" s="24"/>
      <c r="G247" s="15">
        <v>5388145.96</v>
      </c>
      <c r="H247" s="15"/>
      <c r="I247" s="15">
        <f t="shared" si="3"/>
        <v>766376.36000000034</v>
      </c>
      <c r="J247" s="9" t="s">
        <v>901</v>
      </c>
    </row>
    <row r="248" spans="1:10" ht="15" customHeight="1" x14ac:dyDescent="0.3">
      <c r="A248" s="20" t="s">
        <v>883</v>
      </c>
      <c r="B248" s="10">
        <v>215.4</v>
      </c>
      <c r="C248" s="20"/>
      <c r="D248" s="10">
        <v>4619795.3</v>
      </c>
      <c r="E248" s="10"/>
      <c r="F248" s="24"/>
      <c r="G248" s="41">
        <v>6750050.1100000003</v>
      </c>
      <c r="H248" s="41"/>
      <c r="I248" s="41">
        <f t="shared" si="3"/>
        <v>2130254.8100000005</v>
      </c>
      <c r="J248" s="9" t="s">
        <v>746</v>
      </c>
    </row>
    <row r="249" spans="1:10" ht="15" customHeight="1" x14ac:dyDescent="0.3">
      <c r="A249" s="20" t="s">
        <v>939</v>
      </c>
      <c r="B249" s="10">
        <v>188.4</v>
      </c>
      <c r="C249" s="20"/>
      <c r="D249" s="10">
        <v>4596673.63</v>
      </c>
      <c r="E249" s="10"/>
      <c r="F249" s="24"/>
      <c r="G249" s="41">
        <v>6398813.8300000001</v>
      </c>
      <c r="H249" s="41"/>
      <c r="I249" s="41">
        <f t="shared" si="3"/>
        <v>1802140.2000000002</v>
      </c>
      <c r="J249" s="9" t="s">
        <v>940</v>
      </c>
    </row>
    <row r="250" spans="1:10" ht="15" customHeight="1" x14ac:dyDescent="0.3">
      <c r="A250" s="20" t="s">
        <v>648</v>
      </c>
      <c r="B250" s="10">
        <v>200.6</v>
      </c>
      <c r="C250" s="20"/>
      <c r="D250" s="10">
        <v>4568827.49</v>
      </c>
      <c r="E250" s="10"/>
      <c r="F250" s="24"/>
      <c r="G250" s="41">
        <v>5541508.7999999998</v>
      </c>
      <c r="H250" s="41"/>
      <c r="I250" s="41">
        <f t="shared" si="3"/>
        <v>972681.30999999959</v>
      </c>
      <c r="J250" s="9" t="s">
        <v>649</v>
      </c>
    </row>
    <row r="251" spans="1:10" ht="15" customHeight="1" x14ac:dyDescent="0.3">
      <c r="A251" s="20" t="s">
        <v>508</v>
      </c>
      <c r="B251" s="10">
        <v>136</v>
      </c>
      <c r="C251" s="20"/>
      <c r="D251" s="10">
        <v>4560779.04</v>
      </c>
      <c r="E251" s="10"/>
      <c r="F251" s="24"/>
      <c r="G251" s="41">
        <v>4756502.08</v>
      </c>
      <c r="H251" s="41"/>
      <c r="I251" s="41">
        <f t="shared" si="3"/>
        <v>195723.04000000004</v>
      </c>
      <c r="J251" s="9" t="s">
        <v>361</v>
      </c>
    </row>
    <row r="252" spans="1:10" ht="15" customHeight="1" x14ac:dyDescent="0.3">
      <c r="A252" s="20" t="s">
        <v>963</v>
      </c>
      <c r="B252" s="10">
        <v>162</v>
      </c>
      <c r="C252" s="20"/>
      <c r="D252" s="10">
        <v>4544931.0599999996</v>
      </c>
      <c r="E252" s="10"/>
      <c r="F252" s="24"/>
      <c r="G252" s="41">
        <v>5019710.9400000004</v>
      </c>
      <c r="H252" s="41"/>
      <c r="I252" s="41">
        <f t="shared" si="3"/>
        <v>474779.88000000082</v>
      </c>
      <c r="J252" s="9" t="s">
        <v>964</v>
      </c>
    </row>
    <row r="253" spans="1:10" ht="15" customHeight="1" x14ac:dyDescent="0.3">
      <c r="A253" s="20" t="s">
        <v>680</v>
      </c>
      <c r="B253" s="10">
        <v>154.4</v>
      </c>
      <c r="C253" s="20"/>
      <c r="D253" s="10">
        <v>4527001.82</v>
      </c>
      <c r="E253" s="10"/>
      <c r="F253" s="24"/>
      <c r="G253" s="41">
        <v>5150679.01</v>
      </c>
      <c r="H253" s="41"/>
      <c r="I253" s="41">
        <f t="shared" si="3"/>
        <v>623677.18999999948</v>
      </c>
      <c r="J253" s="9" t="s">
        <v>681</v>
      </c>
    </row>
    <row r="254" spans="1:10" ht="15" customHeight="1" x14ac:dyDescent="0.3">
      <c r="A254" s="20" t="s">
        <v>406</v>
      </c>
      <c r="B254" s="10">
        <v>138.9</v>
      </c>
      <c r="C254" s="20"/>
      <c r="D254" s="10">
        <v>4526860.7300000004</v>
      </c>
      <c r="E254" s="10"/>
      <c r="F254" s="24"/>
      <c r="G254" s="21">
        <v>4622014.18</v>
      </c>
      <c r="H254" s="21"/>
      <c r="I254" s="21">
        <f t="shared" si="3"/>
        <v>95153.449999999255</v>
      </c>
      <c r="J254" s="9" t="s">
        <v>371</v>
      </c>
    </row>
    <row r="255" spans="1:10" ht="15" customHeight="1" x14ac:dyDescent="0.3">
      <c r="A255" s="20" t="s">
        <v>806</v>
      </c>
      <c r="B255" s="10">
        <v>179.2</v>
      </c>
      <c r="C255" s="20"/>
      <c r="D255" s="10">
        <v>4519836.16</v>
      </c>
      <c r="E255" s="10"/>
      <c r="F255" s="24"/>
      <c r="G255" s="21">
        <v>6086997.5</v>
      </c>
      <c r="H255" s="21"/>
      <c r="I255" s="21">
        <f t="shared" si="3"/>
        <v>1567161.3399999999</v>
      </c>
      <c r="J255" s="9" t="s">
        <v>697</v>
      </c>
    </row>
    <row r="256" spans="1:10" ht="15" customHeight="1" x14ac:dyDescent="0.3">
      <c r="A256" s="20" t="s">
        <v>1356</v>
      </c>
      <c r="B256" s="10">
        <v>284.7</v>
      </c>
      <c r="C256" s="20"/>
      <c r="D256" s="10">
        <v>4496554.6500000004</v>
      </c>
      <c r="E256" s="10"/>
      <c r="F256" s="24"/>
      <c r="G256" s="21">
        <v>6930566.04</v>
      </c>
      <c r="H256" s="21"/>
      <c r="I256" s="21">
        <f t="shared" si="3"/>
        <v>2434011.3899999997</v>
      </c>
      <c r="J256" s="9" t="s">
        <v>783</v>
      </c>
    </row>
    <row r="257" spans="1:10" ht="15" customHeight="1" x14ac:dyDescent="0.3">
      <c r="A257" s="20" t="s">
        <v>944</v>
      </c>
      <c r="B257" s="10">
        <v>182.8</v>
      </c>
      <c r="C257" s="20"/>
      <c r="D257" s="10">
        <v>4493964.34</v>
      </c>
      <c r="E257" s="10"/>
      <c r="F257" s="24"/>
      <c r="G257" s="21">
        <v>5155937.9800000004</v>
      </c>
      <c r="H257" s="21"/>
      <c r="I257" s="21">
        <f t="shared" si="3"/>
        <v>661973.6400000006</v>
      </c>
      <c r="J257" s="9" t="s">
        <v>945</v>
      </c>
    </row>
    <row r="258" spans="1:10" ht="15" customHeight="1" x14ac:dyDescent="0.3">
      <c r="A258" s="20" t="s">
        <v>893</v>
      </c>
      <c r="B258" s="10">
        <v>99.9</v>
      </c>
      <c r="C258" s="20"/>
      <c r="D258" s="10">
        <v>4438640.92</v>
      </c>
      <c r="E258" s="10"/>
      <c r="F258" s="24"/>
      <c r="G258" s="21">
        <v>4193878.92</v>
      </c>
      <c r="H258" s="21"/>
      <c r="I258" s="21">
        <f t="shared" ref="I258:I321" si="4">G258-D258</f>
        <v>-244762</v>
      </c>
      <c r="J258" s="9" t="s">
        <v>894</v>
      </c>
    </row>
    <row r="259" spans="1:10" ht="15" customHeight="1" x14ac:dyDescent="0.3">
      <c r="A259" s="20" t="s">
        <v>382</v>
      </c>
      <c r="B259" s="10">
        <v>413.4</v>
      </c>
      <c r="C259" s="20"/>
      <c r="D259" s="10">
        <v>4420127.76</v>
      </c>
      <c r="E259" s="10"/>
      <c r="F259" s="24"/>
      <c r="G259" s="21">
        <v>7188443.1100000003</v>
      </c>
      <c r="H259" s="21"/>
      <c r="I259" s="21">
        <f t="shared" si="4"/>
        <v>2768315.3500000006</v>
      </c>
      <c r="J259" s="9" t="s">
        <v>383</v>
      </c>
    </row>
    <row r="260" spans="1:10" ht="15" customHeight="1" x14ac:dyDescent="0.3">
      <c r="A260" s="20" t="s">
        <v>882</v>
      </c>
      <c r="B260" s="10">
        <v>154.1</v>
      </c>
      <c r="C260" s="20"/>
      <c r="D260" s="10">
        <v>4417718.7699999996</v>
      </c>
      <c r="E260" s="10"/>
      <c r="F260" s="24"/>
      <c r="G260" s="21">
        <v>4934605.6100000003</v>
      </c>
      <c r="H260" s="21"/>
      <c r="I260" s="21">
        <f t="shared" si="4"/>
        <v>516886.84000000078</v>
      </c>
      <c r="J260" s="9" t="s">
        <v>365</v>
      </c>
    </row>
    <row r="261" spans="1:10" ht="15" customHeight="1" x14ac:dyDescent="0.3">
      <c r="A261" s="20" t="s">
        <v>1113</v>
      </c>
      <c r="B261" s="10">
        <v>202.5</v>
      </c>
      <c r="C261" s="20"/>
      <c r="D261" s="10">
        <v>4378969.3499999996</v>
      </c>
      <c r="E261" s="10"/>
      <c r="F261" s="24"/>
      <c r="G261" s="21">
        <v>4141513.8</v>
      </c>
      <c r="H261" s="21"/>
      <c r="I261" s="21">
        <f t="shared" si="4"/>
        <v>-237455.54999999981</v>
      </c>
      <c r="J261" s="9" t="s">
        <v>799</v>
      </c>
    </row>
    <row r="262" spans="1:10" ht="15" customHeight="1" x14ac:dyDescent="0.3">
      <c r="A262" s="20" t="s">
        <v>500</v>
      </c>
      <c r="B262" s="10">
        <v>149</v>
      </c>
      <c r="C262" s="20"/>
      <c r="D262" s="10">
        <v>4368674.04</v>
      </c>
      <c r="E262" s="10"/>
      <c r="F262" s="24"/>
      <c r="G262" s="21">
        <v>4988083.43</v>
      </c>
      <c r="H262" s="21"/>
      <c r="I262" s="21">
        <f t="shared" si="4"/>
        <v>619409.38999999966</v>
      </c>
      <c r="J262" s="9" t="s">
        <v>465</v>
      </c>
    </row>
    <row r="263" spans="1:10" ht="15" customHeight="1" x14ac:dyDescent="0.3">
      <c r="A263" s="20" t="s">
        <v>1293</v>
      </c>
      <c r="B263" s="10">
        <v>280.2</v>
      </c>
      <c r="C263" s="20"/>
      <c r="D263" s="10">
        <v>4342169.57</v>
      </c>
      <c r="E263" s="10"/>
      <c r="F263" s="24"/>
      <c r="G263" s="21">
        <v>7973544.9199999999</v>
      </c>
      <c r="H263" s="21"/>
      <c r="I263" s="21">
        <f t="shared" si="4"/>
        <v>3631375.3499999996</v>
      </c>
      <c r="J263" s="9" t="s">
        <v>1294</v>
      </c>
    </row>
    <row r="264" spans="1:10" ht="15" customHeight="1" x14ac:dyDescent="0.3">
      <c r="A264" s="20" t="s">
        <v>936</v>
      </c>
      <c r="B264" s="10">
        <v>542.6</v>
      </c>
      <c r="C264" s="20"/>
      <c r="D264" s="10">
        <v>4333295.84</v>
      </c>
      <c r="E264" s="10"/>
      <c r="F264" s="24"/>
      <c r="G264" s="21">
        <v>7565037.7199999997</v>
      </c>
      <c r="H264" s="21"/>
      <c r="I264" s="21">
        <f t="shared" si="4"/>
        <v>3231741.88</v>
      </c>
      <c r="J264" s="9" t="s">
        <v>937</v>
      </c>
    </row>
    <row r="265" spans="1:10" ht="15" customHeight="1" x14ac:dyDescent="0.3">
      <c r="A265" s="20" t="s">
        <v>698</v>
      </c>
      <c r="B265" s="10">
        <v>171.1</v>
      </c>
      <c r="C265" s="20"/>
      <c r="D265" s="10">
        <v>4315535.53</v>
      </c>
      <c r="E265" s="10"/>
      <c r="F265" s="24"/>
      <c r="G265" s="21">
        <v>5840009.1500000004</v>
      </c>
      <c r="H265" s="21"/>
      <c r="I265" s="21">
        <f t="shared" si="4"/>
        <v>1524473.62</v>
      </c>
      <c r="J265" s="9" t="s">
        <v>697</v>
      </c>
    </row>
    <row r="266" spans="1:10" ht="15" customHeight="1" x14ac:dyDescent="0.3">
      <c r="A266" s="20" t="s">
        <v>787</v>
      </c>
      <c r="B266" s="10">
        <v>230.4</v>
      </c>
      <c r="C266" s="20"/>
      <c r="D266" s="10">
        <v>4307526.1399999997</v>
      </c>
      <c r="E266" s="10"/>
      <c r="F266" s="24"/>
      <c r="G266" s="21">
        <v>5737867.7800000003</v>
      </c>
      <c r="H266" s="21"/>
      <c r="I266" s="21">
        <f t="shared" si="4"/>
        <v>1430341.6400000006</v>
      </c>
      <c r="J266" s="9" t="s">
        <v>1267</v>
      </c>
    </row>
    <row r="267" spans="1:10" ht="15" customHeight="1" x14ac:dyDescent="0.3">
      <c r="A267" s="20" t="s">
        <v>627</v>
      </c>
      <c r="B267" s="10">
        <v>148.6</v>
      </c>
      <c r="C267" s="20"/>
      <c r="D267" s="10">
        <v>4258705.1100000003</v>
      </c>
      <c r="E267" s="10"/>
      <c r="F267" s="24"/>
      <c r="G267" s="41">
        <v>4889198.5599999996</v>
      </c>
      <c r="H267" s="41"/>
      <c r="I267" s="41">
        <f t="shared" si="4"/>
        <v>630493.44999999925</v>
      </c>
      <c r="J267" s="9" t="s">
        <v>628</v>
      </c>
    </row>
    <row r="268" spans="1:10" ht="15" customHeight="1" x14ac:dyDescent="0.3">
      <c r="A268" s="20" t="s">
        <v>232</v>
      </c>
      <c r="B268" s="10">
        <v>259.7</v>
      </c>
      <c r="C268" s="20"/>
      <c r="D268" s="10">
        <v>4242285.2</v>
      </c>
      <c r="E268" s="10"/>
      <c r="F268" s="24"/>
      <c r="G268" s="41">
        <v>5850651.4500000002</v>
      </c>
      <c r="H268" s="41"/>
      <c r="I268" s="41">
        <f t="shared" si="4"/>
        <v>1608366.25</v>
      </c>
      <c r="J268" s="9" t="s">
        <v>233</v>
      </c>
    </row>
    <row r="269" spans="1:10" ht="15" customHeight="1" x14ac:dyDescent="0.3">
      <c r="A269" s="20" t="s">
        <v>811</v>
      </c>
      <c r="B269" s="10">
        <v>231.1</v>
      </c>
      <c r="C269" s="20"/>
      <c r="D269" s="10">
        <v>4240511.67</v>
      </c>
      <c r="E269" s="10"/>
      <c r="F269" s="24"/>
      <c r="G269" s="41">
        <v>5700855.6799999997</v>
      </c>
      <c r="H269" s="41"/>
      <c r="I269" s="41">
        <f t="shared" si="4"/>
        <v>1460344.0099999998</v>
      </c>
      <c r="J269" s="9" t="s">
        <v>716</v>
      </c>
    </row>
    <row r="270" spans="1:10" ht="15" customHeight="1" x14ac:dyDescent="0.3">
      <c r="A270" s="20" t="s">
        <v>895</v>
      </c>
      <c r="B270" s="10">
        <v>223.9</v>
      </c>
      <c r="C270" s="20"/>
      <c r="D270" s="10">
        <v>4230930.83</v>
      </c>
      <c r="E270" s="10"/>
      <c r="F270" s="24"/>
      <c r="G270" s="41">
        <v>6303145.4800000004</v>
      </c>
      <c r="H270" s="41"/>
      <c r="I270" s="41">
        <f t="shared" si="4"/>
        <v>2072214.6500000004</v>
      </c>
      <c r="J270" s="9" t="s">
        <v>896</v>
      </c>
    </row>
    <row r="271" spans="1:10" ht="15" customHeight="1" x14ac:dyDescent="0.3">
      <c r="A271" s="20" t="s">
        <v>1325</v>
      </c>
      <c r="B271" s="10">
        <v>331.4</v>
      </c>
      <c r="C271" s="20"/>
      <c r="D271" s="10">
        <v>4215706.26</v>
      </c>
      <c r="E271" s="10"/>
      <c r="F271" s="24"/>
      <c r="G271" s="41">
        <v>5673568</v>
      </c>
      <c r="H271" s="41"/>
      <c r="I271" s="41">
        <f t="shared" si="4"/>
        <v>1457861.7400000002</v>
      </c>
      <c r="J271" s="9" t="s">
        <v>1326</v>
      </c>
    </row>
    <row r="272" spans="1:10" ht="15" customHeight="1" x14ac:dyDescent="0.3">
      <c r="A272" s="20" t="s">
        <v>773</v>
      </c>
      <c r="B272" s="10">
        <v>726.8</v>
      </c>
      <c r="C272" s="20"/>
      <c r="D272" s="10">
        <v>4215156.55</v>
      </c>
      <c r="E272" s="10"/>
      <c r="F272" s="24"/>
      <c r="G272" s="41">
        <v>7183269.6600000001</v>
      </c>
      <c r="H272" s="41"/>
      <c r="I272" s="41">
        <f t="shared" si="4"/>
        <v>2968113.1100000003</v>
      </c>
      <c r="J272" s="9" t="s">
        <v>774</v>
      </c>
    </row>
    <row r="273" spans="1:10" ht="15" customHeight="1" x14ac:dyDescent="0.3">
      <c r="A273" s="20" t="s">
        <v>516</v>
      </c>
      <c r="B273" s="10">
        <v>144.1</v>
      </c>
      <c r="C273" s="20"/>
      <c r="D273" s="10">
        <v>4201470.38</v>
      </c>
      <c r="E273" s="10"/>
      <c r="F273" s="24"/>
      <c r="G273" s="41">
        <v>3930428.37</v>
      </c>
      <c r="H273" s="41"/>
      <c r="I273" s="41">
        <f t="shared" si="4"/>
        <v>-271042.00999999978</v>
      </c>
      <c r="J273" s="9" t="s">
        <v>518</v>
      </c>
    </row>
    <row r="274" spans="1:10" ht="15" customHeight="1" x14ac:dyDescent="0.3">
      <c r="A274" s="20" t="s">
        <v>699</v>
      </c>
      <c r="B274" s="10">
        <v>166.3</v>
      </c>
      <c r="C274" s="20"/>
      <c r="D274" s="10">
        <v>4194468.49</v>
      </c>
      <c r="E274" s="10"/>
      <c r="F274" s="24"/>
      <c r="G274" s="41">
        <v>5692849.7800000003</v>
      </c>
      <c r="H274" s="41"/>
      <c r="I274" s="41">
        <f t="shared" si="4"/>
        <v>1498381.29</v>
      </c>
      <c r="J274" s="9" t="s">
        <v>697</v>
      </c>
    </row>
    <row r="275" spans="1:10" ht="15" customHeight="1" x14ac:dyDescent="0.3">
      <c r="A275" s="20" t="s">
        <v>846</v>
      </c>
      <c r="B275" s="10">
        <v>210.6</v>
      </c>
      <c r="C275" s="20"/>
      <c r="D275" s="10">
        <v>4192593.21</v>
      </c>
      <c r="E275" s="10"/>
      <c r="F275" s="24"/>
      <c r="G275" s="41">
        <v>4672068.34</v>
      </c>
      <c r="H275" s="41"/>
      <c r="I275" s="41">
        <f t="shared" si="4"/>
        <v>479475.12999999989</v>
      </c>
      <c r="J275" s="9" t="s">
        <v>488</v>
      </c>
    </row>
    <row r="276" spans="1:10" ht="15" customHeight="1" x14ac:dyDescent="0.3">
      <c r="A276" s="20" t="s">
        <v>947</v>
      </c>
      <c r="B276" s="10">
        <v>150.4</v>
      </c>
      <c r="C276" s="20"/>
      <c r="D276" s="10">
        <v>4144058.43</v>
      </c>
      <c r="E276" s="10"/>
      <c r="F276" s="24"/>
      <c r="G276" s="41">
        <v>3891827.1</v>
      </c>
      <c r="H276" s="41"/>
      <c r="I276" s="41">
        <f t="shared" si="4"/>
        <v>-252231.33000000007</v>
      </c>
      <c r="J276" s="9" t="s">
        <v>708</v>
      </c>
    </row>
    <row r="277" spans="1:10" ht="15" customHeight="1" x14ac:dyDescent="0.3">
      <c r="A277" s="20" t="s">
        <v>634</v>
      </c>
      <c r="B277" s="10">
        <v>181.1</v>
      </c>
      <c r="C277" s="20"/>
      <c r="D277" s="10">
        <v>4139571.12</v>
      </c>
      <c r="E277" s="10"/>
      <c r="F277" s="24"/>
      <c r="G277" s="41">
        <v>5533771.2800000003</v>
      </c>
      <c r="H277" s="41"/>
      <c r="I277" s="41">
        <f t="shared" si="4"/>
        <v>1394200.1600000001</v>
      </c>
      <c r="J277" s="9" t="s">
        <v>635</v>
      </c>
    </row>
    <row r="278" spans="1:10" ht="15" customHeight="1" x14ac:dyDescent="0.3">
      <c r="A278" s="20" t="s">
        <v>1044</v>
      </c>
      <c r="B278" s="10">
        <v>212.9</v>
      </c>
      <c r="C278" s="20"/>
      <c r="D278" s="10">
        <v>4112832.01</v>
      </c>
      <c r="E278" s="10"/>
      <c r="F278" s="24"/>
      <c r="G278" s="41">
        <v>5443540.04</v>
      </c>
      <c r="H278" s="41"/>
      <c r="I278" s="41">
        <f t="shared" si="4"/>
        <v>1330708.0300000003</v>
      </c>
      <c r="J278" s="9" t="s">
        <v>1045</v>
      </c>
    </row>
    <row r="279" spans="1:10" ht="15" customHeight="1" x14ac:dyDescent="0.3">
      <c r="A279" s="20" t="s">
        <v>1135</v>
      </c>
      <c r="B279" s="10">
        <v>134.1</v>
      </c>
      <c r="C279" s="20"/>
      <c r="D279" s="10">
        <v>4101586.62</v>
      </c>
      <c r="E279" s="10"/>
      <c r="F279" s="24"/>
      <c r="G279" s="41">
        <v>5789770.1799999997</v>
      </c>
      <c r="H279" s="41"/>
      <c r="I279" s="41">
        <f t="shared" si="4"/>
        <v>1688183.5599999996</v>
      </c>
      <c r="J279" s="9" t="s">
        <v>1136</v>
      </c>
    </row>
    <row r="280" spans="1:10" ht="15" customHeight="1" x14ac:dyDescent="0.3">
      <c r="A280" s="20" t="s">
        <v>1273</v>
      </c>
      <c r="B280" s="10">
        <v>247.7</v>
      </c>
      <c r="C280" s="20"/>
      <c r="D280" s="10">
        <v>4093653.68</v>
      </c>
      <c r="E280" s="10"/>
      <c r="F280" s="24"/>
      <c r="G280" s="41">
        <v>4314864.6399999997</v>
      </c>
      <c r="H280" s="41"/>
      <c r="I280" s="41">
        <f t="shared" si="4"/>
        <v>221210.9599999995</v>
      </c>
      <c r="J280" s="9" t="s">
        <v>1274</v>
      </c>
    </row>
    <row r="281" spans="1:10" ht="15" customHeight="1" x14ac:dyDescent="0.3">
      <c r="A281" s="20" t="s">
        <v>41</v>
      </c>
      <c r="B281" s="10">
        <v>157.4</v>
      </c>
      <c r="C281" s="20"/>
      <c r="D281" s="10">
        <v>4055947.73</v>
      </c>
      <c r="E281" s="10"/>
      <c r="F281" s="24"/>
      <c r="G281" s="41">
        <v>4558508.62</v>
      </c>
      <c r="H281" s="41"/>
      <c r="I281" s="41">
        <f t="shared" si="4"/>
        <v>502560.89000000013</v>
      </c>
      <c r="J281" s="9" t="s">
        <v>42</v>
      </c>
    </row>
    <row r="282" spans="1:10" ht="15" customHeight="1" x14ac:dyDescent="0.3">
      <c r="A282" s="20" t="s">
        <v>696</v>
      </c>
      <c r="B282" s="10">
        <v>160.80000000000001</v>
      </c>
      <c r="C282" s="20"/>
      <c r="D282" s="10">
        <v>4055745.84</v>
      </c>
      <c r="E282" s="10"/>
      <c r="F282" s="24"/>
      <c r="G282" s="41">
        <v>5523471.96</v>
      </c>
      <c r="H282" s="41"/>
      <c r="I282" s="41">
        <f t="shared" si="4"/>
        <v>1467726.12</v>
      </c>
      <c r="J282" s="9" t="s">
        <v>697</v>
      </c>
    </row>
    <row r="283" spans="1:10" ht="15" customHeight="1" x14ac:dyDescent="0.3">
      <c r="A283" s="20" t="s">
        <v>283</v>
      </c>
      <c r="B283" s="10">
        <v>138.69999999999999</v>
      </c>
      <c r="C283" s="20"/>
      <c r="D283" s="10">
        <v>4054364.67</v>
      </c>
      <c r="E283" s="10"/>
      <c r="F283" s="24"/>
      <c r="G283" s="41">
        <v>3839788.83</v>
      </c>
      <c r="H283" s="41"/>
      <c r="I283" s="41">
        <f t="shared" si="4"/>
        <v>-214575.83999999985</v>
      </c>
      <c r="J283" s="9" t="s">
        <v>284</v>
      </c>
    </row>
    <row r="284" spans="1:10" ht="15" customHeight="1" x14ac:dyDescent="0.3">
      <c r="A284" s="20" t="s">
        <v>595</v>
      </c>
      <c r="B284" s="10">
        <v>191.6</v>
      </c>
      <c r="C284" s="20"/>
      <c r="D284" s="10">
        <v>4052177.14</v>
      </c>
      <c r="E284" s="10"/>
      <c r="F284" s="24"/>
      <c r="G284" s="41">
        <v>5933476.46</v>
      </c>
      <c r="H284" s="41"/>
      <c r="I284" s="41">
        <f t="shared" si="4"/>
        <v>1881299.3199999998</v>
      </c>
      <c r="J284" s="9" t="s">
        <v>596</v>
      </c>
    </row>
    <row r="285" spans="1:10" ht="15" customHeight="1" x14ac:dyDescent="0.3">
      <c r="A285" s="20" t="s">
        <v>548</v>
      </c>
      <c r="B285" s="10">
        <v>204.1</v>
      </c>
      <c r="C285" s="20"/>
      <c r="D285" s="10">
        <v>4046015.13</v>
      </c>
      <c r="E285" s="10"/>
      <c r="F285" s="24"/>
      <c r="G285" s="41">
        <v>5902371.9800000004</v>
      </c>
      <c r="H285" s="41"/>
      <c r="I285" s="41">
        <f t="shared" si="4"/>
        <v>1856356.8500000006</v>
      </c>
      <c r="J285" s="9" t="s">
        <v>549</v>
      </c>
    </row>
    <row r="286" spans="1:10" ht="15" customHeight="1" x14ac:dyDescent="0.3">
      <c r="A286" s="20" t="s">
        <v>462</v>
      </c>
      <c r="B286" s="10">
        <v>146.69999999999999</v>
      </c>
      <c r="C286" s="20"/>
      <c r="D286" s="10">
        <v>4040321.91</v>
      </c>
      <c r="E286" s="10"/>
      <c r="F286" s="24"/>
      <c r="G286" s="41">
        <v>5085348.16</v>
      </c>
      <c r="H286" s="41"/>
      <c r="I286" s="41">
        <f t="shared" si="4"/>
        <v>1045026.25</v>
      </c>
      <c r="J286" s="9" t="s">
        <v>463</v>
      </c>
    </row>
    <row r="287" spans="1:10" ht="15" customHeight="1" x14ac:dyDescent="0.3">
      <c r="A287" s="20" t="s">
        <v>748</v>
      </c>
      <c r="B287" s="10">
        <v>184.7</v>
      </c>
      <c r="C287" s="20"/>
      <c r="D287" s="10">
        <v>4004139</v>
      </c>
      <c r="E287" s="10"/>
      <c r="F287" s="24"/>
      <c r="G287" s="41">
        <v>4176534.29</v>
      </c>
      <c r="H287" s="41"/>
      <c r="I287" s="41">
        <f t="shared" si="4"/>
        <v>172395.29000000004</v>
      </c>
      <c r="J287" s="9" t="s">
        <v>749</v>
      </c>
    </row>
    <row r="288" spans="1:10" ht="15" customHeight="1" x14ac:dyDescent="0.3">
      <c r="A288" s="20" t="s">
        <v>897</v>
      </c>
      <c r="B288" s="10">
        <v>117.1</v>
      </c>
      <c r="C288" s="20"/>
      <c r="D288" s="10">
        <v>3981592.04</v>
      </c>
      <c r="E288" s="10"/>
      <c r="F288" s="24"/>
      <c r="G288" s="41">
        <v>3462314.44</v>
      </c>
      <c r="H288" s="41"/>
      <c r="I288" s="41">
        <f t="shared" si="4"/>
        <v>-519277.60000000009</v>
      </c>
      <c r="J288" s="9" t="s">
        <v>360</v>
      </c>
    </row>
    <row r="289" spans="1:10" ht="15" customHeight="1" x14ac:dyDescent="0.3">
      <c r="A289" s="20" t="s">
        <v>333</v>
      </c>
      <c r="B289" s="10">
        <v>138.5</v>
      </c>
      <c r="C289" s="20"/>
      <c r="D289" s="10">
        <v>3969632.98</v>
      </c>
      <c r="E289" s="10"/>
      <c r="F289" s="24"/>
      <c r="G289" s="41">
        <v>4620915.38</v>
      </c>
      <c r="H289" s="41"/>
      <c r="I289" s="41">
        <f t="shared" si="4"/>
        <v>651282.39999999991</v>
      </c>
      <c r="J289" s="9" t="s">
        <v>328</v>
      </c>
    </row>
    <row r="290" spans="1:10" ht="15" customHeight="1" x14ac:dyDescent="0.3">
      <c r="A290" s="20" t="s">
        <v>515</v>
      </c>
      <c r="B290" s="10">
        <v>169.3</v>
      </c>
      <c r="C290" s="20"/>
      <c r="D290" s="10">
        <v>3945753.2</v>
      </c>
      <c r="E290" s="10"/>
      <c r="F290" s="24"/>
      <c r="G290" s="41">
        <v>4187765.86</v>
      </c>
      <c r="H290" s="41"/>
      <c r="I290" s="41">
        <f t="shared" si="4"/>
        <v>242012.65999999968</v>
      </c>
      <c r="J290" s="9" t="s">
        <v>188</v>
      </c>
    </row>
    <row r="291" spans="1:10" ht="15" customHeight="1" x14ac:dyDescent="0.3">
      <c r="A291" s="20" t="s">
        <v>975</v>
      </c>
      <c r="B291" s="10">
        <v>126.3</v>
      </c>
      <c r="C291" s="20"/>
      <c r="D291" s="10">
        <v>3930623.98</v>
      </c>
      <c r="E291" s="10"/>
      <c r="F291" s="24"/>
      <c r="G291" s="41">
        <v>5302541.3099999996</v>
      </c>
      <c r="H291" s="41"/>
      <c r="I291" s="41">
        <f t="shared" si="4"/>
        <v>1371917.3299999996</v>
      </c>
      <c r="J291" s="9" t="s">
        <v>202</v>
      </c>
    </row>
    <row r="292" spans="1:10" ht="15" customHeight="1" x14ac:dyDescent="0.3">
      <c r="A292" s="20" t="s">
        <v>797</v>
      </c>
      <c r="B292" s="10">
        <v>180.6</v>
      </c>
      <c r="C292" s="20"/>
      <c r="D292" s="10">
        <v>3905391.92</v>
      </c>
      <c r="E292" s="10"/>
      <c r="F292" s="24"/>
      <c r="G292" s="41">
        <v>5331237.95</v>
      </c>
      <c r="H292" s="41"/>
      <c r="I292" s="41">
        <f t="shared" si="4"/>
        <v>1425846.0300000003</v>
      </c>
      <c r="J292" s="9" t="s">
        <v>798</v>
      </c>
    </row>
    <row r="293" spans="1:10" ht="15" customHeight="1" x14ac:dyDescent="0.3">
      <c r="A293" s="20" t="s">
        <v>854</v>
      </c>
      <c r="B293" s="10">
        <v>286</v>
      </c>
      <c r="C293" s="20"/>
      <c r="D293" s="10">
        <v>3881211.62</v>
      </c>
      <c r="E293" s="10"/>
      <c r="F293" s="24"/>
      <c r="G293" s="21">
        <v>6551845.2999999998</v>
      </c>
      <c r="H293" s="21"/>
      <c r="I293" s="21">
        <f t="shared" si="4"/>
        <v>2670633.6799999997</v>
      </c>
      <c r="J293" s="9" t="s">
        <v>855</v>
      </c>
    </row>
    <row r="294" spans="1:10" ht="15" customHeight="1" x14ac:dyDescent="0.3">
      <c r="A294" s="20" t="s">
        <v>355</v>
      </c>
      <c r="B294" s="10">
        <v>166.2</v>
      </c>
      <c r="C294" s="20"/>
      <c r="D294" s="10">
        <v>3873503.74</v>
      </c>
      <c r="E294" s="10"/>
      <c r="F294" s="24"/>
      <c r="G294" s="21">
        <v>1897530.56</v>
      </c>
      <c r="H294" s="21"/>
      <c r="I294" s="21">
        <f t="shared" si="4"/>
        <v>-1975973.1800000002</v>
      </c>
      <c r="J294" s="9" t="s">
        <v>356</v>
      </c>
    </row>
    <row r="295" spans="1:10" ht="15" customHeight="1" x14ac:dyDescent="0.3">
      <c r="A295" s="20" t="s">
        <v>49</v>
      </c>
      <c r="B295" s="10">
        <v>100.3</v>
      </c>
      <c r="C295" s="20"/>
      <c r="D295" s="10">
        <v>3868958.16</v>
      </c>
      <c r="E295" s="10"/>
      <c r="F295" s="24"/>
      <c r="G295" s="21">
        <v>1897530.56</v>
      </c>
      <c r="H295" s="21"/>
      <c r="I295" s="21">
        <f t="shared" si="4"/>
        <v>-1971427.6</v>
      </c>
      <c r="J295" s="9" t="s">
        <v>50</v>
      </c>
    </row>
    <row r="296" spans="1:10" ht="15" customHeight="1" x14ac:dyDescent="0.3">
      <c r="A296" s="20" t="s">
        <v>459</v>
      </c>
      <c r="B296" s="10">
        <v>131.1</v>
      </c>
      <c r="C296" s="20"/>
      <c r="D296" s="10">
        <v>3854216.77</v>
      </c>
      <c r="E296" s="10"/>
      <c r="F296" s="24"/>
      <c r="G296" s="21">
        <v>4263952.7699999996</v>
      </c>
      <c r="H296" s="21"/>
      <c r="I296" s="21">
        <f t="shared" si="4"/>
        <v>409735.99999999953</v>
      </c>
      <c r="J296" s="9" t="s">
        <v>365</v>
      </c>
    </row>
    <row r="297" spans="1:10" ht="15" customHeight="1" x14ac:dyDescent="0.3">
      <c r="A297" s="20" t="s">
        <v>1193</v>
      </c>
      <c r="B297" s="10">
        <v>179.4</v>
      </c>
      <c r="C297" s="20"/>
      <c r="D297" s="10">
        <v>3846248.18</v>
      </c>
      <c r="E297" s="10"/>
      <c r="F297" s="24"/>
      <c r="G297" s="21">
        <v>5734388.2400000002</v>
      </c>
      <c r="H297" s="21"/>
      <c r="I297" s="21">
        <f t="shared" si="4"/>
        <v>1888140.06</v>
      </c>
      <c r="J297" s="9" t="s">
        <v>747</v>
      </c>
    </row>
    <row r="298" spans="1:10" ht="15" customHeight="1" x14ac:dyDescent="0.3">
      <c r="A298" s="20" t="s">
        <v>725</v>
      </c>
      <c r="B298" s="10">
        <v>235.6</v>
      </c>
      <c r="C298" s="20"/>
      <c r="D298" s="10">
        <v>3835584.97</v>
      </c>
      <c r="E298" s="10"/>
      <c r="F298" s="24"/>
      <c r="G298" s="21">
        <v>5622000.29</v>
      </c>
      <c r="H298" s="21"/>
      <c r="I298" s="21">
        <f t="shared" si="4"/>
        <v>1786415.3199999998</v>
      </c>
      <c r="J298" s="9" t="s">
        <v>720</v>
      </c>
    </row>
    <row r="299" spans="1:10" ht="15" customHeight="1" x14ac:dyDescent="0.3">
      <c r="A299" s="20" t="s">
        <v>128</v>
      </c>
      <c r="B299" s="10">
        <v>506.9</v>
      </c>
      <c r="C299" s="20"/>
      <c r="D299" s="10">
        <v>3809247.05</v>
      </c>
      <c r="E299" s="10"/>
      <c r="F299" s="24"/>
      <c r="G299" s="41">
        <v>4721788.71</v>
      </c>
      <c r="H299" s="41"/>
      <c r="I299" s="41">
        <f t="shared" si="4"/>
        <v>912541.66000000015</v>
      </c>
      <c r="J299" s="9" t="s">
        <v>129</v>
      </c>
    </row>
    <row r="300" spans="1:10" ht="15" customHeight="1" x14ac:dyDescent="0.3">
      <c r="A300" s="20" t="s">
        <v>864</v>
      </c>
      <c r="B300" s="10">
        <v>160.6</v>
      </c>
      <c r="C300" s="20"/>
      <c r="D300" s="10">
        <v>3789837.19</v>
      </c>
      <c r="E300" s="10"/>
      <c r="F300" s="24"/>
      <c r="G300" s="41">
        <v>4244810.57</v>
      </c>
      <c r="H300" s="41"/>
      <c r="I300" s="41">
        <f t="shared" si="4"/>
        <v>454973.38000000035</v>
      </c>
      <c r="J300" s="9" t="s">
        <v>865</v>
      </c>
    </row>
    <row r="301" spans="1:10" ht="15" customHeight="1" x14ac:dyDescent="0.3">
      <c r="A301" s="20" t="s">
        <v>457</v>
      </c>
      <c r="B301" s="10">
        <v>123</v>
      </c>
      <c r="C301" s="20"/>
      <c r="D301" s="10">
        <v>3785789.94</v>
      </c>
      <c r="E301" s="10"/>
      <c r="F301" s="24"/>
      <c r="G301" s="41">
        <v>4316800.62</v>
      </c>
      <c r="H301" s="41"/>
      <c r="I301" s="41">
        <f t="shared" si="4"/>
        <v>531010.68000000017</v>
      </c>
      <c r="J301" s="9" t="s">
        <v>458</v>
      </c>
    </row>
    <row r="302" spans="1:10" ht="15" customHeight="1" x14ac:dyDescent="0.3">
      <c r="A302" s="20" t="s">
        <v>323</v>
      </c>
      <c r="B302" s="10">
        <v>130.9</v>
      </c>
      <c r="C302" s="20"/>
      <c r="D302" s="10">
        <v>3751804.75</v>
      </c>
      <c r="E302" s="10"/>
      <c r="F302" s="24"/>
      <c r="G302" s="41">
        <v>4390587.59</v>
      </c>
      <c r="H302" s="41"/>
      <c r="I302" s="41">
        <f t="shared" si="4"/>
        <v>638782.83999999985</v>
      </c>
      <c r="J302" s="9" t="s">
        <v>324</v>
      </c>
    </row>
    <row r="303" spans="1:10" ht="15" customHeight="1" x14ac:dyDescent="0.3">
      <c r="A303" s="20" t="s">
        <v>390</v>
      </c>
      <c r="B303" s="10">
        <v>169.9</v>
      </c>
      <c r="C303" s="20"/>
      <c r="D303" s="10">
        <v>3699917.4</v>
      </c>
      <c r="E303" s="10"/>
      <c r="F303" s="24"/>
      <c r="G303" s="41">
        <v>4152303.33</v>
      </c>
      <c r="H303" s="41"/>
      <c r="I303" s="41">
        <f t="shared" si="4"/>
        <v>452385.93000000017</v>
      </c>
      <c r="J303" s="9" t="s">
        <v>391</v>
      </c>
    </row>
    <row r="304" spans="1:10" ht="15" customHeight="1" x14ac:dyDescent="0.3">
      <c r="A304" s="20" t="s">
        <v>1221</v>
      </c>
      <c r="B304" s="10">
        <v>189.2</v>
      </c>
      <c r="C304" s="20"/>
      <c r="D304" s="10">
        <v>3686527.94</v>
      </c>
      <c r="E304" s="10"/>
      <c r="F304" s="24"/>
      <c r="G304" s="41">
        <v>6109729.6500000004</v>
      </c>
      <c r="H304" s="41"/>
      <c r="I304" s="41">
        <f t="shared" si="4"/>
        <v>2423201.7100000004</v>
      </c>
      <c r="J304" s="9" t="s">
        <v>1222</v>
      </c>
    </row>
    <row r="305" spans="1:10" ht="15" customHeight="1" x14ac:dyDescent="0.3">
      <c r="A305" s="20" t="s">
        <v>1284</v>
      </c>
      <c r="B305" s="10">
        <v>147.69999999999999</v>
      </c>
      <c r="C305" s="20"/>
      <c r="D305" s="10">
        <v>3645070.58</v>
      </c>
      <c r="E305" s="10"/>
      <c r="F305" s="24"/>
      <c r="G305" s="41">
        <v>5291690.7300000004</v>
      </c>
      <c r="H305" s="41"/>
      <c r="I305" s="41">
        <f t="shared" si="4"/>
        <v>1646620.1500000004</v>
      </c>
      <c r="J305" s="9" t="s">
        <v>1285</v>
      </c>
    </row>
    <row r="306" spans="1:10" ht="15" customHeight="1" x14ac:dyDescent="0.3">
      <c r="A306" s="20" t="s">
        <v>925</v>
      </c>
      <c r="B306" s="10">
        <v>149.69999999999999</v>
      </c>
      <c r="C306" s="20"/>
      <c r="D306" s="10">
        <v>3622946.59</v>
      </c>
      <c r="E306" s="10"/>
      <c r="F306" s="24"/>
      <c r="G306" s="41">
        <v>4596761.55</v>
      </c>
      <c r="H306" s="41"/>
      <c r="I306" s="41">
        <f t="shared" si="4"/>
        <v>973814.96</v>
      </c>
      <c r="J306" s="9" t="s">
        <v>872</v>
      </c>
    </row>
    <row r="307" spans="1:10" ht="15" customHeight="1" x14ac:dyDescent="0.3">
      <c r="A307" s="20" t="s">
        <v>208</v>
      </c>
      <c r="B307" s="10">
        <v>410.9</v>
      </c>
      <c r="C307" s="20"/>
      <c r="D307" s="10">
        <v>3621873.94</v>
      </c>
      <c r="E307" s="10"/>
      <c r="F307" s="24"/>
      <c r="G307" s="41">
        <v>4284528.26</v>
      </c>
      <c r="H307" s="41"/>
      <c r="I307" s="41">
        <f t="shared" si="4"/>
        <v>662654.31999999983</v>
      </c>
      <c r="J307" s="9" t="s">
        <v>129</v>
      </c>
    </row>
    <row r="308" spans="1:10" ht="15" customHeight="1" x14ac:dyDescent="0.3">
      <c r="A308" s="20" t="s">
        <v>298</v>
      </c>
      <c r="B308" s="10">
        <v>121.6</v>
      </c>
      <c r="C308" s="20"/>
      <c r="D308" s="10">
        <v>3574019.78</v>
      </c>
      <c r="E308" s="10"/>
      <c r="F308" s="24"/>
      <c r="G308" s="41">
        <v>4364090.24</v>
      </c>
      <c r="H308" s="41"/>
      <c r="I308" s="41">
        <f t="shared" si="4"/>
        <v>790070.46000000043</v>
      </c>
      <c r="J308" s="9" t="s">
        <v>299</v>
      </c>
    </row>
    <row r="309" spans="1:10" ht="15" customHeight="1" x14ac:dyDescent="0.3">
      <c r="A309" s="20" t="s">
        <v>337</v>
      </c>
      <c r="B309" s="10">
        <v>115.7</v>
      </c>
      <c r="C309" s="20"/>
      <c r="D309" s="10">
        <v>3554574.74</v>
      </c>
      <c r="E309" s="10"/>
      <c r="F309" s="24"/>
      <c r="G309" s="41">
        <v>3422152.62</v>
      </c>
      <c r="H309" s="41"/>
      <c r="I309" s="41">
        <f t="shared" si="4"/>
        <v>-132422.12000000011</v>
      </c>
      <c r="J309" s="9" t="s">
        <v>195</v>
      </c>
    </row>
    <row r="310" spans="1:10" ht="15" customHeight="1" x14ac:dyDescent="0.3">
      <c r="A310" s="20" t="s">
        <v>424</v>
      </c>
      <c r="B310" s="10">
        <v>112.9</v>
      </c>
      <c r="C310" s="20"/>
      <c r="D310" s="10">
        <v>3550124.69</v>
      </c>
      <c r="E310" s="10"/>
      <c r="F310" s="24"/>
      <c r="G310" s="41">
        <v>3745919.26</v>
      </c>
      <c r="H310" s="41"/>
      <c r="I310" s="41">
        <f t="shared" si="4"/>
        <v>195794.56999999983</v>
      </c>
      <c r="J310" s="9" t="s">
        <v>425</v>
      </c>
    </row>
    <row r="311" spans="1:10" ht="15" customHeight="1" x14ac:dyDescent="0.3">
      <c r="A311" s="20" t="s">
        <v>764</v>
      </c>
      <c r="B311" s="10">
        <v>150.4</v>
      </c>
      <c r="C311" s="20"/>
      <c r="D311" s="10">
        <v>3540724.32</v>
      </c>
      <c r="E311" s="10"/>
      <c r="F311" s="24"/>
      <c r="G311" s="41">
        <v>4334048.22</v>
      </c>
      <c r="H311" s="41"/>
      <c r="I311" s="41">
        <f t="shared" si="4"/>
        <v>793323.89999999991</v>
      </c>
      <c r="J311" s="9" t="s">
        <v>594</v>
      </c>
    </row>
    <row r="312" spans="1:10" ht="15" customHeight="1" x14ac:dyDescent="0.3">
      <c r="A312" s="20" t="s">
        <v>753</v>
      </c>
      <c r="B312" s="10">
        <v>137.69999999999999</v>
      </c>
      <c r="C312" s="20"/>
      <c r="D312" s="10">
        <v>3492967.05</v>
      </c>
      <c r="E312" s="10"/>
      <c r="F312" s="24"/>
      <c r="G312" s="41">
        <v>4499998.82</v>
      </c>
      <c r="H312" s="41"/>
      <c r="I312" s="41">
        <f t="shared" si="4"/>
        <v>1007031.7700000005</v>
      </c>
      <c r="J312" s="9" t="s">
        <v>657</v>
      </c>
    </row>
    <row r="313" spans="1:10" ht="15" customHeight="1" x14ac:dyDescent="0.3">
      <c r="A313" s="20" t="s">
        <v>3</v>
      </c>
      <c r="B313" s="10">
        <v>151.80000000000001</v>
      </c>
      <c r="C313" s="20"/>
      <c r="D313" s="10">
        <v>3480875.71</v>
      </c>
      <c r="E313" s="10"/>
      <c r="F313" s="24"/>
      <c r="G313" s="41">
        <v>5240667.3</v>
      </c>
      <c r="H313" s="41"/>
      <c r="I313" s="41">
        <f t="shared" si="4"/>
        <v>1759791.5899999999</v>
      </c>
      <c r="J313" s="9" t="s">
        <v>4</v>
      </c>
    </row>
    <row r="314" spans="1:10" ht="15" customHeight="1" x14ac:dyDescent="0.3">
      <c r="A314" s="20" t="s">
        <v>392</v>
      </c>
      <c r="B314" s="10">
        <v>113</v>
      </c>
      <c r="C314" s="20"/>
      <c r="D314" s="10">
        <v>3478002.14</v>
      </c>
      <c r="E314" s="10"/>
      <c r="F314" s="24"/>
      <c r="G314" s="41">
        <v>4791268.93</v>
      </c>
      <c r="H314" s="41"/>
      <c r="I314" s="41">
        <f t="shared" si="4"/>
        <v>1313266.7899999996</v>
      </c>
      <c r="J314" s="9" t="s">
        <v>352</v>
      </c>
    </row>
    <row r="315" spans="1:10" ht="15" customHeight="1" x14ac:dyDescent="0.3">
      <c r="A315" s="20" t="s">
        <v>262</v>
      </c>
      <c r="B315" s="10">
        <v>107.2</v>
      </c>
      <c r="C315" s="20"/>
      <c r="D315" s="10">
        <v>3456837.66</v>
      </c>
      <c r="E315" s="10"/>
      <c r="F315" s="24"/>
      <c r="G315" s="41">
        <v>4125572.7</v>
      </c>
      <c r="H315" s="41"/>
      <c r="I315" s="41">
        <f t="shared" si="4"/>
        <v>668735.04</v>
      </c>
      <c r="J315" s="9" t="s">
        <v>263</v>
      </c>
    </row>
    <row r="316" spans="1:10" ht="15" customHeight="1" x14ac:dyDescent="0.3">
      <c r="A316" s="20" t="s">
        <v>632</v>
      </c>
      <c r="B316" s="10">
        <v>133.9</v>
      </c>
      <c r="C316" s="20"/>
      <c r="D316" s="10">
        <v>3435748.13</v>
      </c>
      <c r="E316" s="10"/>
      <c r="F316" s="24"/>
      <c r="G316" s="41">
        <v>3263563.45</v>
      </c>
      <c r="H316" s="41"/>
      <c r="I316" s="41">
        <f t="shared" si="4"/>
        <v>-172184.6799999997</v>
      </c>
      <c r="J316" s="9" t="s">
        <v>633</v>
      </c>
    </row>
    <row r="317" spans="1:10" ht="15" customHeight="1" x14ac:dyDescent="0.3">
      <c r="A317" s="20" t="s">
        <v>670</v>
      </c>
      <c r="B317" s="10">
        <v>105.4</v>
      </c>
      <c r="C317" s="20"/>
      <c r="D317" s="10">
        <v>3398793.75</v>
      </c>
      <c r="E317" s="10"/>
      <c r="F317" s="24"/>
      <c r="G317" s="41">
        <v>4062043.27</v>
      </c>
      <c r="H317" s="41"/>
      <c r="I317" s="41">
        <f t="shared" si="4"/>
        <v>663249.52</v>
      </c>
      <c r="J317" s="9" t="s">
        <v>671</v>
      </c>
    </row>
    <row r="318" spans="1:10" ht="15" customHeight="1" x14ac:dyDescent="0.3">
      <c r="A318" s="20" t="s">
        <v>1111</v>
      </c>
      <c r="B318" s="10">
        <v>111.8</v>
      </c>
      <c r="C318" s="20"/>
      <c r="D318" s="10">
        <v>3387314.85</v>
      </c>
      <c r="E318" s="10"/>
      <c r="F318" s="24"/>
      <c r="G318" s="41">
        <v>3746385.58</v>
      </c>
      <c r="H318" s="41"/>
      <c r="I318" s="41">
        <f t="shared" si="4"/>
        <v>359070.73</v>
      </c>
      <c r="J318" s="9" t="s">
        <v>1112</v>
      </c>
    </row>
    <row r="319" spans="1:10" ht="15" customHeight="1" x14ac:dyDescent="0.3">
      <c r="A319" s="20" t="s">
        <v>364</v>
      </c>
      <c r="B319" s="10">
        <v>114.4</v>
      </c>
      <c r="C319" s="20"/>
      <c r="D319" s="10">
        <v>3380617.24</v>
      </c>
      <c r="E319" s="10"/>
      <c r="F319" s="24"/>
      <c r="G319" s="41">
        <v>3944363.28</v>
      </c>
      <c r="H319" s="41"/>
      <c r="I319" s="41">
        <f t="shared" si="4"/>
        <v>563746.03999999957</v>
      </c>
      <c r="J319" s="9" t="s">
        <v>365</v>
      </c>
    </row>
    <row r="320" spans="1:10" ht="15" customHeight="1" x14ac:dyDescent="0.3">
      <c r="A320" s="20" t="s">
        <v>336</v>
      </c>
      <c r="B320" s="10">
        <v>109.9</v>
      </c>
      <c r="C320" s="20"/>
      <c r="D320" s="10">
        <v>3376385.17</v>
      </c>
      <c r="E320" s="10"/>
      <c r="F320" s="24"/>
      <c r="G320" s="41">
        <v>3265048.77</v>
      </c>
      <c r="H320" s="41"/>
      <c r="I320" s="41">
        <f t="shared" si="4"/>
        <v>-111336.39999999991</v>
      </c>
      <c r="J320" s="9" t="s">
        <v>196</v>
      </c>
    </row>
    <row r="321" spans="1:10" ht="15" customHeight="1" x14ac:dyDescent="0.3">
      <c r="A321" s="20" t="s">
        <v>185</v>
      </c>
      <c r="B321" s="10">
        <v>243.6</v>
      </c>
      <c r="C321" s="20"/>
      <c r="D321" s="10">
        <v>3365660.42</v>
      </c>
      <c r="E321" s="10"/>
      <c r="F321" s="24"/>
      <c r="G321" s="41">
        <v>6624326.8600000003</v>
      </c>
      <c r="H321" s="41"/>
      <c r="I321" s="41">
        <f t="shared" si="4"/>
        <v>3258666.4400000004</v>
      </c>
      <c r="J321" s="9" t="s">
        <v>186</v>
      </c>
    </row>
    <row r="322" spans="1:10" ht="15" customHeight="1" x14ac:dyDescent="0.3">
      <c r="A322" s="20" t="s">
        <v>794</v>
      </c>
      <c r="B322" s="10">
        <v>112</v>
      </c>
      <c r="C322" s="20"/>
      <c r="D322" s="10">
        <v>3362552.48</v>
      </c>
      <c r="E322" s="10"/>
      <c r="F322" s="24"/>
      <c r="G322" s="41">
        <v>4013436</v>
      </c>
      <c r="H322" s="41"/>
      <c r="I322" s="41">
        <f t="shared" ref="I322:I385" si="5">G322-D322</f>
        <v>650883.52</v>
      </c>
      <c r="J322" s="9" t="s">
        <v>230</v>
      </c>
    </row>
    <row r="323" spans="1:10" ht="15" customHeight="1" x14ac:dyDescent="0.3">
      <c r="A323" s="20" t="s">
        <v>871</v>
      </c>
      <c r="B323" s="10">
        <v>138.5</v>
      </c>
      <c r="C323" s="20"/>
      <c r="D323" s="10">
        <v>3358274.6</v>
      </c>
      <c r="E323" s="10"/>
      <c r="F323" s="24"/>
      <c r="G323" s="41">
        <v>4285000.26</v>
      </c>
      <c r="H323" s="41"/>
      <c r="I323" s="41">
        <f t="shared" si="5"/>
        <v>926725.65999999968</v>
      </c>
      <c r="J323" s="9" t="s">
        <v>872</v>
      </c>
    </row>
    <row r="324" spans="1:10" ht="15" customHeight="1" x14ac:dyDescent="0.3">
      <c r="A324" s="20" t="s">
        <v>1243</v>
      </c>
      <c r="B324" s="10">
        <v>170</v>
      </c>
      <c r="C324" s="20"/>
      <c r="D324" s="10">
        <v>3354608.3</v>
      </c>
      <c r="E324" s="10"/>
      <c r="F324" s="24"/>
      <c r="G324" s="41">
        <v>4216532.0999999996</v>
      </c>
      <c r="H324" s="41"/>
      <c r="I324" s="41">
        <f t="shared" si="5"/>
        <v>861923.79999999981</v>
      </c>
      <c r="J324" s="9" t="s">
        <v>1244</v>
      </c>
    </row>
    <row r="325" spans="1:10" ht="15" customHeight="1" x14ac:dyDescent="0.3">
      <c r="A325" s="20" t="s">
        <v>860</v>
      </c>
      <c r="B325" s="10">
        <v>242.4</v>
      </c>
      <c r="C325" s="20"/>
      <c r="D325" s="10">
        <v>3331800.12</v>
      </c>
      <c r="E325" s="10"/>
      <c r="F325" s="24"/>
      <c r="G325" s="41">
        <v>3183628.27</v>
      </c>
      <c r="H325" s="41"/>
      <c r="I325" s="41">
        <f t="shared" si="5"/>
        <v>-148171.85000000009</v>
      </c>
      <c r="J325" s="9" t="s">
        <v>861</v>
      </c>
    </row>
    <row r="326" spans="1:10" ht="15" customHeight="1" x14ac:dyDescent="0.3">
      <c r="A326" s="20" t="s">
        <v>804</v>
      </c>
      <c r="B326" s="10">
        <v>110.9</v>
      </c>
      <c r="C326" s="20"/>
      <c r="D326" s="10">
        <v>3329527.41</v>
      </c>
      <c r="E326" s="10"/>
      <c r="F326" s="24"/>
      <c r="G326" s="41">
        <v>3977381.92</v>
      </c>
      <c r="H326" s="41"/>
      <c r="I326" s="41">
        <f t="shared" si="5"/>
        <v>647854.50999999978</v>
      </c>
      <c r="J326" s="9" t="s">
        <v>230</v>
      </c>
    </row>
    <row r="327" spans="1:10" ht="15" customHeight="1" x14ac:dyDescent="0.3">
      <c r="A327" s="20" t="s">
        <v>366</v>
      </c>
      <c r="B327" s="10">
        <v>115.1</v>
      </c>
      <c r="C327" s="20"/>
      <c r="D327" s="10">
        <v>3329433.24</v>
      </c>
      <c r="E327" s="10"/>
      <c r="F327" s="24"/>
      <c r="G327" s="41">
        <v>3073860.6</v>
      </c>
      <c r="H327" s="41"/>
      <c r="I327" s="41">
        <f t="shared" si="5"/>
        <v>-255572.64000000013</v>
      </c>
      <c r="J327" s="9" t="s">
        <v>367</v>
      </c>
    </row>
    <row r="328" spans="1:10" ht="15" customHeight="1" x14ac:dyDescent="0.3">
      <c r="A328" s="20" t="s">
        <v>1002</v>
      </c>
      <c r="B328" s="10">
        <v>113</v>
      </c>
      <c r="C328" s="20"/>
      <c r="D328" s="10">
        <v>3311493.25</v>
      </c>
      <c r="E328" s="10"/>
      <c r="F328" s="24"/>
      <c r="G328" s="41">
        <v>4829276.4800000004</v>
      </c>
      <c r="H328" s="41"/>
      <c r="I328" s="41">
        <f t="shared" si="5"/>
        <v>1517783.2300000004</v>
      </c>
      <c r="J328" s="9" t="s">
        <v>1003</v>
      </c>
    </row>
    <row r="329" spans="1:10" ht="15" customHeight="1" x14ac:dyDescent="0.3">
      <c r="A329" s="20" t="s">
        <v>991</v>
      </c>
      <c r="B329" s="10">
        <v>112.9</v>
      </c>
      <c r="C329" s="20"/>
      <c r="D329" s="10">
        <v>3308562.73</v>
      </c>
      <c r="E329" s="10"/>
      <c r="F329" s="24"/>
      <c r="G329" s="41">
        <v>4825370.84</v>
      </c>
      <c r="H329" s="41"/>
      <c r="I329" s="41">
        <f t="shared" si="5"/>
        <v>1516808.1099999999</v>
      </c>
      <c r="J329" s="9" t="s">
        <v>992</v>
      </c>
    </row>
    <row r="330" spans="1:10" ht="15" customHeight="1" x14ac:dyDescent="0.3">
      <c r="A330" s="20" t="s">
        <v>982</v>
      </c>
      <c r="B330" s="10">
        <v>112.8</v>
      </c>
      <c r="C330" s="20"/>
      <c r="D330" s="10">
        <v>3305632.2</v>
      </c>
      <c r="E330" s="10"/>
      <c r="F330" s="24"/>
      <c r="G330" s="41">
        <v>4821465.67</v>
      </c>
      <c r="H330" s="41"/>
      <c r="I330" s="41">
        <f t="shared" si="5"/>
        <v>1515833.4699999997</v>
      </c>
      <c r="J330" s="9" t="s">
        <v>983</v>
      </c>
    </row>
    <row r="331" spans="1:10" ht="15" customHeight="1" x14ac:dyDescent="0.3">
      <c r="A331" s="20" t="s">
        <v>995</v>
      </c>
      <c r="B331" s="10">
        <v>112.8</v>
      </c>
      <c r="C331" s="20"/>
      <c r="D331" s="10">
        <v>3305632.2</v>
      </c>
      <c r="E331" s="10"/>
      <c r="F331" s="24"/>
      <c r="G331" s="41">
        <v>4821465.67</v>
      </c>
      <c r="H331" s="41"/>
      <c r="I331" s="41">
        <f t="shared" si="5"/>
        <v>1515833.4699999997</v>
      </c>
      <c r="J331" s="9" t="s">
        <v>996</v>
      </c>
    </row>
    <row r="332" spans="1:10" ht="15" customHeight="1" x14ac:dyDescent="0.3">
      <c r="A332" s="20" t="s">
        <v>997</v>
      </c>
      <c r="B332" s="10">
        <v>112.8</v>
      </c>
      <c r="C332" s="20"/>
      <c r="D332" s="10">
        <v>3305632.2</v>
      </c>
      <c r="E332" s="10"/>
      <c r="F332" s="24"/>
      <c r="G332" s="41">
        <v>4821465.67</v>
      </c>
      <c r="H332" s="41"/>
      <c r="I332" s="41">
        <f t="shared" si="5"/>
        <v>1515833.4699999997</v>
      </c>
      <c r="J332" s="9" t="s">
        <v>998</v>
      </c>
    </row>
    <row r="333" spans="1:10" ht="15" customHeight="1" x14ac:dyDescent="0.3">
      <c r="A333" s="20" t="s">
        <v>1000</v>
      </c>
      <c r="B333" s="10">
        <v>112.8</v>
      </c>
      <c r="C333" s="20"/>
      <c r="D333" s="10">
        <v>3305632.2</v>
      </c>
      <c r="E333" s="10"/>
      <c r="F333" s="24"/>
      <c r="G333" s="41">
        <v>4821465.67</v>
      </c>
      <c r="H333" s="41"/>
      <c r="I333" s="41">
        <f t="shared" si="5"/>
        <v>1515833.4699999997</v>
      </c>
      <c r="J333" s="9" t="s">
        <v>1001</v>
      </c>
    </row>
    <row r="334" spans="1:10" ht="15" customHeight="1" x14ac:dyDescent="0.3">
      <c r="A334" s="20" t="s">
        <v>1008</v>
      </c>
      <c r="B334" s="10">
        <v>445.4</v>
      </c>
      <c r="C334" s="20"/>
      <c r="D334" s="10">
        <v>3284205.89</v>
      </c>
      <c r="E334" s="10"/>
      <c r="F334" s="24"/>
      <c r="G334" s="41">
        <v>3284205.89</v>
      </c>
      <c r="H334" s="41"/>
      <c r="I334" s="41">
        <f t="shared" si="5"/>
        <v>0</v>
      </c>
      <c r="J334" s="9" t="s">
        <v>1009</v>
      </c>
    </row>
    <row r="335" spans="1:10" ht="15" customHeight="1" x14ac:dyDescent="0.3">
      <c r="A335" s="20" t="s">
        <v>868</v>
      </c>
      <c r="B335" s="10">
        <v>152.6</v>
      </c>
      <c r="C335" s="20"/>
      <c r="D335" s="10">
        <v>3278016.8</v>
      </c>
      <c r="E335" s="10"/>
      <c r="F335" s="24"/>
      <c r="G335" s="41">
        <v>4176010.4</v>
      </c>
      <c r="H335" s="41"/>
      <c r="I335" s="41">
        <f t="shared" si="5"/>
        <v>897993.60000000009</v>
      </c>
      <c r="J335" s="9" t="s">
        <v>614</v>
      </c>
    </row>
    <row r="336" spans="1:10" ht="15" customHeight="1" x14ac:dyDescent="0.3">
      <c r="A336" s="20" t="s">
        <v>862</v>
      </c>
      <c r="B336" s="10">
        <v>145.9</v>
      </c>
      <c r="C336" s="20"/>
      <c r="D336" s="10">
        <v>3262507.83</v>
      </c>
      <c r="E336" s="10"/>
      <c r="F336" s="24"/>
      <c r="G336" s="41">
        <v>4192875.66</v>
      </c>
      <c r="H336" s="41"/>
      <c r="I336" s="41">
        <f t="shared" si="5"/>
        <v>930367.83000000007</v>
      </c>
      <c r="J336" s="9" t="s">
        <v>863</v>
      </c>
    </row>
    <row r="337" spans="1:10" ht="15" customHeight="1" x14ac:dyDescent="0.3">
      <c r="A337" s="20" t="s">
        <v>281</v>
      </c>
      <c r="B337" s="10">
        <v>556.6</v>
      </c>
      <c r="C337" s="20"/>
      <c r="D337" s="10">
        <v>3235374.09</v>
      </c>
      <c r="E337" s="10"/>
      <c r="F337" s="24"/>
      <c r="G337" s="41">
        <v>10794639.17</v>
      </c>
      <c r="H337" s="41"/>
      <c r="I337" s="41">
        <f t="shared" si="5"/>
        <v>7559265.0800000001</v>
      </c>
      <c r="J337" s="9" t="s">
        <v>282</v>
      </c>
    </row>
    <row r="338" spans="1:10" ht="15" customHeight="1" x14ac:dyDescent="0.3">
      <c r="A338" s="20" t="s">
        <v>1143</v>
      </c>
      <c r="B338" s="10">
        <v>180.4</v>
      </c>
      <c r="C338" s="20"/>
      <c r="D338" s="10">
        <v>3231386.14</v>
      </c>
      <c r="E338" s="10"/>
      <c r="F338" s="24"/>
      <c r="G338" s="21">
        <v>5294016.5999999996</v>
      </c>
      <c r="H338" s="21"/>
      <c r="I338" s="21">
        <f t="shared" si="5"/>
        <v>2062630.4599999995</v>
      </c>
      <c r="J338" s="9" t="s">
        <v>1144</v>
      </c>
    </row>
    <row r="339" spans="1:10" ht="15" customHeight="1" x14ac:dyDescent="0.3">
      <c r="A339" s="20" t="s">
        <v>969</v>
      </c>
      <c r="B339" s="10">
        <v>151.19999999999999</v>
      </c>
      <c r="C339" s="20"/>
      <c r="D339" s="10">
        <v>3228582.67</v>
      </c>
      <c r="E339" s="10"/>
      <c r="F339" s="24"/>
      <c r="G339" s="21">
        <v>5203771.78</v>
      </c>
      <c r="H339" s="21"/>
      <c r="I339" s="21">
        <f t="shared" si="5"/>
        <v>1975189.1100000003</v>
      </c>
      <c r="J339" s="9" t="s">
        <v>970</v>
      </c>
    </row>
    <row r="340" spans="1:10" ht="15" customHeight="1" x14ac:dyDescent="0.3">
      <c r="A340" s="20" t="s">
        <v>246</v>
      </c>
      <c r="B340" s="10">
        <v>131.80000000000001</v>
      </c>
      <c r="C340" s="20"/>
      <c r="D340" s="10">
        <v>3210835.16</v>
      </c>
      <c r="E340" s="10"/>
      <c r="F340" s="24"/>
      <c r="G340" s="21">
        <v>3755282.5</v>
      </c>
      <c r="H340" s="21"/>
      <c r="I340" s="21">
        <f t="shared" si="5"/>
        <v>544447.33999999985</v>
      </c>
      <c r="J340" s="9" t="s">
        <v>247</v>
      </c>
    </row>
    <row r="341" spans="1:10" ht="15" customHeight="1" x14ac:dyDescent="0.3">
      <c r="A341" s="20" t="s">
        <v>319</v>
      </c>
      <c r="B341" s="10">
        <v>161.4</v>
      </c>
      <c r="C341" s="20"/>
      <c r="D341" s="10">
        <v>3184904.59</v>
      </c>
      <c r="E341" s="10"/>
      <c r="F341" s="24"/>
      <c r="G341" s="21">
        <v>4785051.62</v>
      </c>
      <c r="H341" s="21"/>
      <c r="I341" s="21">
        <f t="shared" si="5"/>
        <v>1600147.0300000003</v>
      </c>
      <c r="J341" s="9" t="s">
        <v>320</v>
      </c>
    </row>
    <row r="342" spans="1:10" ht="15" customHeight="1" x14ac:dyDescent="0.3">
      <c r="A342" s="20" t="s">
        <v>631</v>
      </c>
      <c r="B342" s="10">
        <v>136.19999999999999</v>
      </c>
      <c r="C342" s="20"/>
      <c r="D342" s="10">
        <v>3130851.19</v>
      </c>
      <c r="E342" s="10"/>
      <c r="F342" s="24"/>
      <c r="G342" s="21">
        <v>4542807.99</v>
      </c>
      <c r="H342" s="21"/>
      <c r="I342" s="21">
        <f t="shared" si="5"/>
        <v>1411956.8000000003</v>
      </c>
      <c r="J342" s="9" t="s">
        <v>470</v>
      </c>
    </row>
    <row r="343" spans="1:10" ht="15" customHeight="1" x14ac:dyDescent="0.3">
      <c r="A343" s="20" t="s">
        <v>163</v>
      </c>
      <c r="B343" s="10">
        <v>118.9</v>
      </c>
      <c r="C343" s="20"/>
      <c r="D343" s="10">
        <v>3114346.51</v>
      </c>
      <c r="E343" s="10"/>
      <c r="F343" s="24"/>
      <c r="G343" s="21">
        <v>3826270.96</v>
      </c>
      <c r="H343" s="21"/>
      <c r="I343" s="21">
        <f t="shared" si="5"/>
        <v>711924.45000000019</v>
      </c>
      <c r="J343" s="9" t="s">
        <v>164</v>
      </c>
    </row>
    <row r="344" spans="1:10" ht="15" customHeight="1" x14ac:dyDescent="0.3">
      <c r="A344" s="20" t="s">
        <v>662</v>
      </c>
      <c r="B344" s="10">
        <v>128.69999999999999</v>
      </c>
      <c r="C344" s="20"/>
      <c r="D344" s="10">
        <v>3107518.13</v>
      </c>
      <c r="E344" s="10"/>
      <c r="F344" s="24"/>
      <c r="G344" s="21">
        <v>3970406.58</v>
      </c>
      <c r="H344" s="21"/>
      <c r="I344" s="21">
        <f t="shared" si="5"/>
        <v>862888.45000000019</v>
      </c>
      <c r="J344" s="9" t="s">
        <v>663</v>
      </c>
    </row>
    <row r="345" spans="1:10" ht="15" customHeight="1" x14ac:dyDescent="0.3">
      <c r="A345" s="20" t="s">
        <v>1332</v>
      </c>
      <c r="B345" s="10">
        <v>121.4</v>
      </c>
      <c r="C345" s="20"/>
      <c r="D345" s="10">
        <v>3098617.24</v>
      </c>
      <c r="E345" s="10"/>
      <c r="F345" s="24"/>
      <c r="G345" s="41">
        <v>4453416.96</v>
      </c>
      <c r="H345" s="41"/>
      <c r="I345" s="41">
        <f t="shared" si="5"/>
        <v>1354799.7199999997</v>
      </c>
      <c r="J345" s="9" t="s">
        <v>1324</v>
      </c>
    </row>
    <row r="346" spans="1:10" ht="15" customHeight="1" x14ac:dyDescent="0.3">
      <c r="A346" s="20" t="s">
        <v>448</v>
      </c>
      <c r="B346" s="10">
        <v>165</v>
      </c>
      <c r="C346" s="20"/>
      <c r="D346" s="10">
        <v>3083708.1</v>
      </c>
      <c r="E346" s="10"/>
      <c r="F346" s="24"/>
      <c r="G346" s="41">
        <v>4056487.05</v>
      </c>
      <c r="H346" s="41"/>
      <c r="I346" s="41">
        <f t="shared" si="5"/>
        <v>972778.94999999972</v>
      </c>
      <c r="J346" s="9" t="s">
        <v>449</v>
      </c>
    </row>
    <row r="347" spans="1:10" ht="15" customHeight="1" x14ac:dyDescent="0.3">
      <c r="A347" s="20" t="s">
        <v>481</v>
      </c>
      <c r="B347" s="10">
        <v>162.69999999999999</v>
      </c>
      <c r="C347" s="20"/>
      <c r="D347" s="10">
        <v>3081878.04</v>
      </c>
      <c r="E347" s="10"/>
      <c r="F347" s="24"/>
      <c r="G347" s="41">
        <v>4096833.18</v>
      </c>
      <c r="H347" s="41"/>
      <c r="I347" s="41">
        <f t="shared" si="5"/>
        <v>1014955.1400000001</v>
      </c>
      <c r="J347" s="9" t="s">
        <v>482</v>
      </c>
    </row>
    <row r="348" spans="1:10" ht="15" customHeight="1" x14ac:dyDescent="0.3">
      <c r="A348" s="20" t="s">
        <v>238</v>
      </c>
      <c r="B348" s="10">
        <v>109.2</v>
      </c>
      <c r="C348" s="20"/>
      <c r="D348" s="10">
        <v>3080054.8</v>
      </c>
      <c r="E348" s="10"/>
      <c r="F348" s="24"/>
      <c r="G348" s="41">
        <v>3764918.98</v>
      </c>
      <c r="H348" s="41"/>
      <c r="I348" s="41">
        <f t="shared" si="5"/>
        <v>684864.18000000017</v>
      </c>
      <c r="J348" s="9" t="s">
        <v>239</v>
      </c>
    </row>
    <row r="349" spans="1:10" ht="15" customHeight="1" x14ac:dyDescent="0.3">
      <c r="A349" s="20" t="s">
        <v>413</v>
      </c>
      <c r="B349" s="10">
        <v>162.80000000000001</v>
      </c>
      <c r="C349" s="20"/>
      <c r="D349" s="10">
        <v>3066517.08</v>
      </c>
      <c r="E349" s="10"/>
      <c r="F349" s="24"/>
      <c r="G349" s="21">
        <v>4749499.5199999996</v>
      </c>
      <c r="H349" s="21"/>
      <c r="I349" s="21">
        <f t="shared" si="5"/>
        <v>1682982.4399999995</v>
      </c>
      <c r="J349" s="9" t="s">
        <v>415</v>
      </c>
    </row>
    <row r="350" spans="1:10" ht="15" customHeight="1" x14ac:dyDescent="0.3">
      <c r="A350" s="20" t="s">
        <v>251</v>
      </c>
      <c r="B350" s="10">
        <v>145.1</v>
      </c>
      <c r="C350" s="20"/>
      <c r="D350" s="10">
        <v>3053314.63</v>
      </c>
      <c r="E350" s="10"/>
      <c r="F350" s="24"/>
      <c r="G350" s="21">
        <v>3535560.29</v>
      </c>
      <c r="H350" s="21"/>
      <c r="I350" s="21">
        <f t="shared" si="5"/>
        <v>482245.66000000015</v>
      </c>
      <c r="J350" s="9" t="s">
        <v>252</v>
      </c>
    </row>
    <row r="351" spans="1:10" ht="15" customHeight="1" x14ac:dyDescent="0.3">
      <c r="A351" s="20" t="s">
        <v>43</v>
      </c>
      <c r="B351" s="10">
        <v>124.6</v>
      </c>
      <c r="C351" s="20"/>
      <c r="D351" s="10">
        <v>3052204.09</v>
      </c>
      <c r="E351" s="10"/>
      <c r="F351" s="24"/>
      <c r="G351" s="21">
        <v>3911696.14</v>
      </c>
      <c r="H351" s="21"/>
      <c r="I351" s="21">
        <f t="shared" si="5"/>
        <v>859492.05000000028</v>
      </c>
      <c r="J351" s="9" t="s">
        <v>44</v>
      </c>
    </row>
    <row r="352" spans="1:10" ht="15" customHeight="1" x14ac:dyDescent="0.3">
      <c r="A352" s="20" t="s">
        <v>705</v>
      </c>
      <c r="B352" s="10">
        <v>146.5</v>
      </c>
      <c r="C352" s="20"/>
      <c r="D352" s="10">
        <v>3050381.98</v>
      </c>
      <c r="E352" s="10"/>
      <c r="F352" s="24"/>
      <c r="G352" s="41">
        <v>4680496.2699999996</v>
      </c>
      <c r="H352" s="41"/>
      <c r="I352" s="41">
        <f t="shared" si="5"/>
        <v>1630114.2899999996</v>
      </c>
      <c r="J352" s="9" t="s">
        <v>706</v>
      </c>
    </row>
    <row r="353" spans="1:10" ht="15" customHeight="1" x14ac:dyDescent="0.3">
      <c r="A353" s="20" t="s">
        <v>171</v>
      </c>
      <c r="B353" s="10">
        <v>66.599999999999994</v>
      </c>
      <c r="C353" s="20"/>
      <c r="D353" s="10">
        <v>3039558.73</v>
      </c>
      <c r="E353" s="10"/>
      <c r="F353" s="24"/>
      <c r="G353" s="41">
        <v>2917550.2</v>
      </c>
      <c r="H353" s="41"/>
      <c r="I353" s="41">
        <f t="shared" si="5"/>
        <v>-122008.5299999998</v>
      </c>
      <c r="J353" s="9" t="s">
        <v>157</v>
      </c>
    </row>
    <row r="354" spans="1:10" ht="15" customHeight="1" x14ac:dyDescent="0.3">
      <c r="A354" s="20" t="s">
        <v>906</v>
      </c>
      <c r="B354" s="10">
        <v>92.4</v>
      </c>
      <c r="C354" s="20"/>
      <c r="D354" s="10">
        <v>3029383.9</v>
      </c>
      <c r="E354" s="10"/>
      <c r="F354" s="24"/>
      <c r="G354" s="41">
        <v>3739159.12</v>
      </c>
      <c r="H354" s="41"/>
      <c r="I354" s="41">
        <f t="shared" si="5"/>
        <v>709775.2200000002</v>
      </c>
      <c r="J354" s="9" t="s">
        <v>907</v>
      </c>
    </row>
    <row r="355" spans="1:10" ht="15" customHeight="1" x14ac:dyDescent="0.3">
      <c r="A355" s="20" t="s">
        <v>505</v>
      </c>
      <c r="B355" s="10">
        <v>105.8</v>
      </c>
      <c r="C355" s="20"/>
      <c r="D355" s="10">
        <v>3002570.55</v>
      </c>
      <c r="E355" s="10"/>
      <c r="F355" s="24"/>
      <c r="G355" s="41">
        <v>3977329.88</v>
      </c>
      <c r="H355" s="41"/>
      <c r="I355" s="41">
        <f t="shared" si="5"/>
        <v>974759.33000000007</v>
      </c>
      <c r="J355" s="9" t="s">
        <v>506</v>
      </c>
    </row>
    <row r="356" spans="1:10" ht="15" customHeight="1" x14ac:dyDescent="0.3">
      <c r="A356" s="20" t="s">
        <v>279</v>
      </c>
      <c r="B356" s="10">
        <v>103.4</v>
      </c>
      <c r="C356" s="20"/>
      <c r="D356" s="10">
        <v>2995135.07</v>
      </c>
      <c r="E356" s="10"/>
      <c r="F356" s="24"/>
      <c r="G356" s="41">
        <v>3251168.98</v>
      </c>
      <c r="H356" s="41"/>
      <c r="I356" s="41">
        <f t="shared" si="5"/>
        <v>256033.91000000015</v>
      </c>
      <c r="J356" s="9" t="s">
        <v>280</v>
      </c>
    </row>
    <row r="357" spans="1:10" ht="15" customHeight="1" x14ac:dyDescent="0.3">
      <c r="A357" s="20" t="s">
        <v>1209</v>
      </c>
      <c r="B357" s="10">
        <v>240</v>
      </c>
      <c r="C357" s="20"/>
      <c r="D357" s="10">
        <v>2979820.8</v>
      </c>
      <c r="E357" s="10"/>
      <c r="F357" s="24"/>
      <c r="G357" s="41">
        <v>5404504.7999999998</v>
      </c>
      <c r="H357" s="41"/>
      <c r="I357" s="41">
        <f t="shared" si="5"/>
        <v>2424684</v>
      </c>
      <c r="J357" s="9" t="s">
        <v>1210</v>
      </c>
    </row>
    <row r="358" spans="1:10" ht="15" customHeight="1" x14ac:dyDescent="0.3">
      <c r="A358" s="20" t="s">
        <v>403</v>
      </c>
      <c r="B358" s="10">
        <v>87.6</v>
      </c>
      <c r="C358" s="20"/>
      <c r="D358" s="10">
        <v>2978543.66</v>
      </c>
      <c r="E358" s="10"/>
      <c r="F358" s="24"/>
      <c r="G358" s="41">
        <v>3180056.08</v>
      </c>
      <c r="H358" s="41"/>
      <c r="I358" s="41">
        <f t="shared" si="5"/>
        <v>201512.41999999993</v>
      </c>
      <c r="J358" s="9" t="s">
        <v>303</v>
      </c>
    </row>
    <row r="359" spans="1:10" ht="15" customHeight="1" x14ac:dyDescent="0.3">
      <c r="A359" s="20" t="s">
        <v>984</v>
      </c>
      <c r="B359" s="10">
        <v>101.6</v>
      </c>
      <c r="C359" s="20"/>
      <c r="D359" s="10">
        <v>2977413.4</v>
      </c>
      <c r="E359" s="10"/>
      <c r="F359" s="24"/>
      <c r="G359" s="41">
        <v>4380997.08</v>
      </c>
      <c r="H359" s="41"/>
      <c r="I359" s="41">
        <f t="shared" si="5"/>
        <v>1403583.6800000002</v>
      </c>
      <c r="J359" s="9" t="s">
        <v>985</v>
      </c>
    </row>
    <row r="360" spans="1:10" ht="15" customHeight="1" x14ac:dyDescent="0.3">
      <c r="A360" s="20" t="s">
        <v>987</v>
      </c>
      <c r="B360" s="10">
        <v>101.6</v>
      </c>
      <c r="C360" s="20"/>
      <c r="D360" s="10">
        <v>2977413.4</v>
      </c>
      <c r="E360" s="10"/>
      <c r="F360" s="24"/>
      <c r="G360" s="41">
        <v>4380997.08</v>
      </c>
      <c r="H360" s="41"/>
      <c r="I360" s="41">
        <f t="shared" si="5"/>
        <v>1403583.6800000002</v>
      </c>
      <c r="J360" s="9" t="s">
        <v>988</v>
      </c>
    </row>
    <row r="361" spans="1:10" ht="15" customHeight="1" x14ac:dyDescent="0.3">
      <c r="A361" s="20" t="s">
        <v>989</v>
      </c>
      <c r="B361" s="10">
        <v>101.6</v>
      </c>
      <c r="C361" s="20"/>
      <c r="D361" s="10">
        <v>2977413.4</v>
      </c>
      <c r="E361" s="10"/>
      <c r="F361" s="24"/>
      <c r="G361" s="41">
        <v>4380997.08</v>
      </c>
      <c r="H361" s="41"/>
      <c r="I361" s="41">
        <f t="shared" si="5"/>
        <v>1403583.6800000002</v>
      </c>
      <c r="J361" s="9" t="s">
        <v>990</v>
      </c>
    </row>
    <row r="362" spans="1:10" ht="15" customHeight="1" x14ac:dyDescent="0.3">
      <c r="A362" s="20" t="s">
        <v>1065</v>
      </c>
      <c r="B362" s="10">
        <v>101.6</v>
      </c>
      <c r="C362" s="20"/>
      <c r="D362" s="10">
        <v>2977413.4</v>
      </c>
      <c r="E362" s="10"/>
      <c r="F362" s="24"/>
      <c r="G362" s="41">
        <v>4380997.08</v>
      </c>
      <c r="H362" s="41"/>
      <c r="I362" s="41">
        <f t="shared" si="5"/>
        <v>1403583.6800000002</v>
      </c>
      <c r="J362" s="9" t="s">
        <v>1066</v>
      </c>
    </row>
    <row r="363" spans="1:10" ht="15" customHeight="1" x14ac:dyDescent="0.3">
      <c r="A363" s="20" t="s">
        <v>661</v>
      </c>
      <c r="B363" s="10">
        <v>102.6</v>
      </c>
      <c r="C363" s="20"/>
      <c r="D363" s="10">
        <v>2971961.87</v>
      </c>
      <c r="E363" s="10"/>
      <c r="F363" s="24"/>
      <c r="G363" s="41">
        <v>3228073.02</v>
      </c>
      <c r="H363" s="41"/>
      <c r="I363" s="41">
        <f t="shared" si="5"/>
        <v>256111.14999999991</v>
      </c>
      <c r="J363" s="9" t="s">
        <v>280</v>
      </c>
    </row>
    <row r="364" spans="1:10" ht="15" customHeight="1" x14ac:dyDescent="0.3">
      <c r="A364" s="20" t="s">
        <v>771</v>
      </c>
      <c r="B364" s="10">
        <v>107.8</v>
      </c>
      <c r="C364" s="20"/>
      <c r="D364" s="10">
        <v>2961933.28</v>
      </c>
      <c r="E364" s="10"/>
      <c r="F364" s="24"/>
      <c r="G364" s="41">
        <v>3280676.32</v>
      </c>
      <c r="H364" s="41"/>
      <c r="I364" s="41">
        <f t="shared" si="5"/>
        <v>318743.04000000004</v>
      </c>
      <c r="J364" s="9" t="s">
        <v>772</v>
      </c>
    </row>
    <row r="365" spans="1:10" ht="15" customHeight="1" x14ac:dyDescent="0.3">
      <c r="A365" s="20" t="s">
        <v>1057</v>
      </c>
      <c r="B365" s="10">
        <v>234.3</v>
      </c>
      <c r="C365" s="20"/>
      <c r="D365" s="10">
        <v>2960029.05</v>
      </c>
      <c r="E365" s="10"/>
      <c r="F365" s="24"/>
      <c r="G365" s="41">
        <v>4949882.72</v>
      </c>
      <c r="H365" s="41"/>
      <c r="I365" s="41">
        <f t="shared" si="5"/>
        <v>1989853.67</v>
      </c>
      <c r="J365" s="9" t="s">
        <v>1058</v>
      </c>
    </row>
    <row r="366" spans="1:10" ht="15" customHeight="1" x14ac:dyDescent="0.3">
      <c r="A366" s="20" t="s">
        <v>1302</v>
      </c>
      <c r="B366" s="10">
        <v>791.3</v>
      </c>
      <c r="C366" s="20"/>
      <c r="D366" s="10">
        <v>2957143.49</v>
      </c>
      <c r="E366" s="10"/>
      <c r="F366" s="24"/>
      <c r="G366" s="41">
        <v>3291570.61</v>
      </c>
      <c r="H366" s="41"/>
      <c r="I366" s="41">
        <f t="shared" si="5"/>
        <v>334427.11999999965</v>
      </c>
      <c r="J366" s="9" t="s">
        <v>1303</v>
      </c>
    </row>
    <row r="367" spans="1:10" ht="15" customHeight="1" x14ac:dyDescent="0.3">
      <c r="A367" s="20" t="s">
        <v>1189</v>
      </c>
      <c r="B367" s="10">
        <v>98</v>
      </c>
      <c r="C367" s="20"/>
      <c r="D367" s="10">
        <v>2953626.9</v>
      </c>
      <c r="E367" s="10"/>
      <c r="F367" s="24"/>
      <c r="G367" s="41">
        <v>4348093.4000000004</v>
      </c>
      <c r="H367" s="41"/>
      <c r="I367" s="41">
        <f t="shared" si="5"/>
        <v>1394466.5000000005</v>
      </c>
      <c r="J367" s="9" t="s">
        <v>1190</v>
      </c>
    </row>
    <row r="368" spans="1:10" ht="15" customHeight="1" x14ac:dyDescent="0.3">
      <c r="A368" s="20" t="s">
        <v>707</v>
      </c>
      <c r="B368" s="10">
        <v>107</v>
      </c>
      <c r="C368" s="20"/>
      <c r="D368" s="10">
        <v>2948233.06</v>
      </c>
      <c r="E368" s="10"/>
      <c r="F368" s="24"/>
      <c r="G368" s="41">
        <v>2856290.1</v>
      </c>
      <c r="H368" s="41"/>
      <c r="I368" s="41">
        <f t="shared" si="5"/>
        <v>-91942.959999999963</v>
      </c>
      <c r="J368" s="9" t="s">
        <v>708</v>
      </c>
    </row>
    <row r="369" spans="1:10" ht="15" customHeight="1" x14ac:dyDescent="0.3">
      <c r="A369" s="20" t="s">
        <v>1265</v>
      </c>
      <c r="B369" s="10">
        <v>900</v>
      </c>
      <c r="C369" s="20"/>
      <c r="D369" s="10">
        <v>2946978</v>
      </c>
      <c r="E369" s="10"/>
      <c r="F369" s="24"/>
      <c r="G369" s="41">
        <v>3215394</v>
      </c>
      <c r="H369" s="41"/>
      <c r="I369" s="41">
        <f t="shared" si="5"/>
        <v>268416</v>
      </c>
      <c r="J369" s="9" t="s">
        <v>1266</v>
      </c>
    </row>
    <row r="370" spans="1:10" ht="15" customHeight="1" x14ac:dyDescent="0.3">
      <c r="A370" s="20" t="s">
        <v>111</v>
      </c>
      <c r="B370" s="10">
        <v>90.1</v>
      </c>
      <c r="C370" s="20"/>
      <c r="D370" s="10">
        <v>2931471</v>
      </c>
      <c r="E370" s="10"/>
      <c r="F370" s="24"/>
      <c r="G370" s="41">
        <v>3653131.53</v>
      </c>
      <c r="H370" s="41"/>
      <c r="I370" s="41">
        <f t="shared" si="5"/>
        <v>721660.5299999998</v>
      </c>
      <c r="J370" s="9" t="s">
        <v>112</v>
      </c>
    </row>
    <row r="371" spans="1:10" ht="15" customHeight="1" x14ac:dyDescent="0.3">
      <c r="A371" s="20" t="s">
        <v>309</v>
      </c>
      <c r="B371" s="10">
        <v>250.2</v>
      </c>
      <c r="C371" s="20"/>
      <c r="D371" s="10">
        <v>2911940.19</v>
      </c>
      <c r="E371" s="10"/>
      <c r="F371" s="24"/>
      <c r="G371" s="41">
        <v>2470164.5499999998</v>
      </c>
      <c r="H371" s="41"/>
      <c r="I371" s="41">
        <f t="shared" si="5"/>
        <v>-441775.64000000013</v>
      </c>
      <c r="J371" s="9" t="s">
        <v>310</v>
      </c>
    </row>
    <row r="372" spans="1:10" ht="15" customHeight="1" x14ac:dyDescent="0.3">
      <c r="A372" s="20" t="s">
        <v>1252</v>
      </c>
      <c r="B372" s="10">
        <v>142.6</v>
      </c>
      <c r="C372" s="20"/>
      <c r="D372" s="10">
        <v>2882631.91</v>
      </c>
      <c r="E372" s="10"/>
      <c r="F372" s="24"/>
      <c r="G372" s="41">
        <v>4087657.52</v>
      </c>
      <c r="H372" s="41"/>
      <c r="I372" s="41">
        <f t="shared" si="5"/>
        <v>1205025.6099999999</v>
      </c>
      <c r="J372" s="9" t="s">
        <v>1253</v>
      </c>
    </row>
    <row r="373" spans="1:10" ht="15" customHeight="1" x14ac:dyDescent="0.3">
      <c r="A373" s="20" t="s">
        <v>1024</v>
      </c>
      <c r="B373" s="10">
        <v>97.9</v>
      </c>
      <c r="C373" s="20"/>
      <c r="D373" s="10">
        <v>2870424.08</v>
      </c>
      <c r="E373" s="10"/>
      <c r="F373" s="24"/>
      <c r="G373" s="41">
        <v>3402530.16</v>
      </c>
      <c r="H373" s="41"/>
      <c r="I373" s="41">
        <f t="shared" si="5"/>
        <v>532106.08000000007</v>
      </c>
      <c r="J373" s="9" t="s">
        <v>1025</v>
      </c>
    </row>
    <row r="374" spans="1:10" ht="15" customHeight="1" x14ac:dyDescent="0.3">
      <c r="A374" s="20" t="s">
        <v>622</v>
      </c>
      <c r="B374" s="10">
        <v>211.6</v>
      </c>
      <c r="C374" s="20"/>
      <c r="D374" s="10">
        <v>2859096.88</v>
      </c>
      <c r="E374" s="10"/>
      <c r="F374" s="24"/>
      <c r="G374" s="41">
        <v>4607630.2</v>
      </c>
      <c r="H374" s="41"/>
      <c r="I374" s="41">
        <f t="shared" si="5"/>
        <v>1748533.3200000003</v>
      </c>
      <c r="J374" s="9" t="s">
        <v>623</v>
      </c>
    </row>
    <row r="375" spans="1:10" ht="15" customHeight="1" x14ac:dyDescent="0.3">
      <c r="A375" s="20" t="s">
        <v>734</v>
      </c>
      <c r="B375" s="10">
        <v>219.3</v>
      </c>
      <c r="C375" s="20"/>
      <c r="D375" s="10">
        <v>2842128</v>
      </c>
      <c r="E375" s="10"/>
      <c r="F375" s="24"/>
      <c r="G375" s="41">
        <v>2842128</v>
      </c>
      <c r="H375" s="41"/>
      <c r="I375" s="41">
        <f t="shared" si="5"/>
        <v>0</v>
      </c>
      <c r="J375" s="9" t="s">
        <v>735</v>
      </c>
    </row>
    <row r="376" spans="1:10" ht="15" customHeight="1" x14ac:dyDescent="0.3">
      <c r="A376" s="20" t="s">
        <v>1343</v>
      </c>
      <c r="B376" s="10">
        <v>116</v>
      </c>
      <c r="C376" s="20"/>
      <c r="D376" s="10">
        <v>2839072.16</v>
      </c>
      <c r="E376" s="10"/>
      <c r="F376" s="24"/>
      <c r="G376" s="41">
        <v>3275982.68</v>
      </c>
      <c r="H376" s="41"/>
      <c r="I376" s="41">
        <f t="shared" si="5"/>
        <v>436910.52</v>
      </c>
      <c r="J376" s="9" t="s">
        <v>1344</v>
      </c>
    </row>
    <row r="377" spans="1:10" ht="15" customHeight="1" x14ac:dyDescent="0.3">
      <c r="A377" s="20" t="s">
        <v>582</v>
      </c>
      <c r="B377" s="10">
        <v>89.4</v>
      </c>
      <c r="C377" s="20"/>
      <c r="D377" s="10">
        <v>2838920.24</v>
      </c>
      <c r="E377" s="10"/>
      <c r="F377" s="24"/>
      <c r="G377" s="41">
        <v>3489937.3</v>
      </c>
      <c r="H377" s="41"/>
      <c r="I377" s="41">
        <f t="shared" si="5"/>
        <v>651017.05999999959</v>
      </c>
      <c r="J377" s="9" t="s">
        <v>583</v>
      </c>
    </row>
    <row r="378" spans="1:10" ht="15" customHeight="1" x14ac:dyDescent="0.3">
      <c r="A378" s="20" t="s">
        <v>1306</v>
      </c>
      <c r="B378" s="10">
        <v>128.69999999999999</v>
      </c>
      <c r="C378" s="20"/>
      <c r="D378" s="10">
        <v>2832410.29</v>
      </c>
      <c r="E378" s="10"/>
      <c r="F378" s="24"/>
      <c r="G378" s="41">
        <v>2832410.29</v>
      </c>
      <c r="H378" s="41"/>
      <c r="I378" s="41">
        <f t="shared" si="5"/>
        <v>0</v>
      </c>
      <c r="J378" s="9" t="s">
        <v>1307</v>
      </c>
    </row>
    <row r="379" spans="1:10" ht="15" customHeight="1" x14ac:dyDescent="0.3">
      <c r="A379" s="20" t="s">
        <v>544</v>
      </c>
      <c r="B379" s="10">
        <v>263.3</v>
      </c>
      <c r="C379" s="20"/>
      <c r="D379" s="10">
        <v>2823318.51</v>
      </c>
      <c r="E379" s="10"/>
      <c r="F379" s="24"/>
      <c r="G379" s="41">
        <v>2823318.51</v>
      </c>
      <c r="H379" s="41"/>
      <c r="I379" s="41">
        <f t="shared" si="5"/>
        <v>0</v>
      </c>
      <c r="J379" s="9" t="s">
        <v>545</v>
      </c>
    </row>
    <row r="380" spans="1:10" ht="15" customHeight="1" x14ac:dyDescent="0.3">
      <c r="A380" s="20" t="s">
        <v>212</v>
      </c>
      <c r="B380" s="10">
        <v>190.8</v>
      </c>
      <c r="C380" s="20"/>
      <c r="D380" s="10">
        <v>2817169.63</v>
      </c>
      <c r="E380" s="10"/>
      <c r="F380" s="24"/>
      <c r="G380" s="41">
        <v>2637409.3199999998</v>
      </c>
      <c r="H380" s="41"/>
      <c r="I380" s="41">
        <f t="shared" si="5"/>
        <v>-179760.31000000006</v>
      </c>
      <c r="J380" s="9" t="s">
        <v>213</v>
      </c>
    </row>
    <row r="381" spans="1:10" ht="15" customHeight="1" x14ac:dyDescent="0.3">
      <c r="A381" s="20" t="s">
        <v>847</v>
      </c>
      <c r="B381" s="10">
        <v>106.4</v>
      </c>
      <c r="C381" s="20"/>
      <c r="D381" s="10">
        <v>2809025.97</v>
      </c>
      <c r="E381" s="10"/>
      <c r="F381" s="24"/>
      <c r="G381" s="41">
        <v>2653238.2799999998</v>
      </c>
      <c r="H381" s="41"/>
      <c r="I381" s="41">
        <f t="shared" si="5"/>
        <v>-155787.69000000041</v>
      </c>
      <c r="J381" s="9" t="s">
        <v>848</v>
      </c>
    </row>
    <row r="382" spans="1:10" ht="15" customHeight="1" x14ac:dyDescent="0.3">
      <c r="A382" s="20" t="s">
        <v>286</v>
      </c>
      <c r="B382" s="10">
        <v>93.1</v>
      </c>
      <c r="C382" s="20"/>
      <c r="D382" s="10">
        <v>2807099.06</v>
      </c>
      <c r="E382" s="10"/>
      <c r="F382" s="24"/>
      <c r="G382" s="41">
        <v>3670086.72</v>
      </c>
      <c r="H382" s="41"/>
      <c r="I382" s="41">
        <f t="shared" si="5"/>
        <v>862987.66000000015</v>
      </c>
      <c r="J382" s="9" t="s">
        <v>287</v>
      </c>
    </row>
    <row r="383" spans="1:10" ht="15" customHeight="1" x14ac:dyDescent="0.3">
      <c r="A383" s="20" t="s">
        <v>288</v>
      </c>
      <c r="B383" s="10">
        <v>115.9</v>
      </c>
      <c r="C383" s="20"/>
      <c r="D383" s="10">
        <v>2792596.59</v>
      </c>
      <c r="E383" s="10"/>
      <c r="F383" s="24"/>
      <c r="G383" s="41">
        <v>3938994.78</v>
      </c>
      <c r="H383" s="41"/>
      <c r="I383" s="41">
        <f t="shared" si="5"/>
        <v>1146398.19</v>
      </c>
      <c r="J383" s="9" t="s">
        <v>289</v>
      </c>
    </row>
    <row r="384" spans="1:10" ht="15" customHeight="1" x14ac:dyDescent="0.3">
      <c r="A384" s="20" t="s">
        <v>765</v>
      </c>
      <c r="B384" s="10">
        <v>249.1</v>
      </c>
      <c r="C384" s="20"/>
      <c r="D384" s="10">
        <v>2792383.6</v>
      </c>
      <c r="E384" s="10"/>
      <c r="F384" s="24"/>
      <c r="G384" s="41">
        <v>5906497.2800000003</v>
      </c>
      <c r="H384" s="41"/>
      <c r="I384" s="41">
        <f t="shared" si="5"/>
        <v>3114113.68</v>
      </c>
      <c r="J384" s="9" t="s">
        <v>480</v>
      </c>
    </row>
    <row r="385" spans="1:10" ht="15" customHeight="1" x14ac:dyDescent="0.3">
      <c r="A385" s="20" t="s">
        <v>397</v>
      </c>
      <c r="B385" s="10">
        <v>360.4</v>
      </c>
      <c r="C385" s="20"/>
      <c r="D385" s="10">
        <v>2792328.92</v>
      </c>
      <c r="E385" s="10"/>
      <c r="F385" s="24"/>
      <c r="G385" s="41">
        <v>3980228.77</v>
      </c>
      <c r="H385" s="41"/>
      <c r="I385" s="41">
        <f t="shared" si="5"/>
        <v>1187899.8500000001</v>
      </c>
      <c r="J385" s="9" t="s">
        <v>398</v>
      </c>
    </row>
    <row r="386" spans="1:10" ht="15" customHeight="1" x14ac:dyDescent="0.3">
      <c r="A386" s="20" t="s">
        <v>416</v>
      </c>
      <c r="B386" s="10">
        <v>133.19999999999999</v>
      </c>
      <c r="C386" s="20"/>
      <c r="D386" s="10">
        <v>2787477.73</v>
      </c>
      <c r="E386" s="10"/>
      <c r="F386" s="24"/>
      <c r="G386" s="41">
        <v>3962923.78</v>
      </c>
      <c r="H386" s="41"/>
      <c r="I386" s="41">
        <f t="shared" ref="I386:I449" si="6">G386-D386</f>
        <v>1175446.0499999998</v>
      </c>
      <c r="J386" s="9" t="s">
        <v>417</v>
      </c>
    </row>
    <row r="387" spans="1:10" ht="15" customHeight="1" x14ac:dyDescent="0.3">
      <c r="A387" s="20" t="s">
        <v>877</v>
      </c>
      <c r="B387" s="10">
        <v>114.9</v>
      </c>
      <c r="C387" s="20"/>
      <c r="D387" s="10">
        <v>2786034.3</v>
      </c>
      <c r="E387" s="10"/>
      <c r="F387" s="24"/>
      <c r="G387" s="41">
        <v>3615924.83</v>
      </c>
      <c r="H387" s="41"/>
      <c r="I387" s="41">
        <f t="shared" si="6"/>
        <v>829890.53000000026</v>
      </c>
      <c r="J387" s="9" t="s">
        <v>872</v>
      </c>
    </row>
    <row r="388" spans="1:10" ht="15" customHeight="1" x14ac:dyDescent="0.3">
      <c r="A388" s="20" t="s">
        <v>613</v>
      </c>
      <c r="B388" s="10">
        <v>128.1</v>
      </c>
      <c r="C388" s="20"/>
      <c r="D388" s="10">
        <v>2773661.44</v>
      </c>
      <c r="E388" s="10"/>
      <c r="F388" s="24"/>
      <c r="G388" s="41">
        <v>3564695.06</v>
      </c>
      <c r="H388" s="41"/>
      <c r="I388" s="41">
        <f t="shared" si="6"/>
        <v>791033.62000000011</v>
      </c>
      <c r="J388" s="9" t="s">
        <v>614</v>
      </c>
    </row>
    <row r="389" spans="1:10" ht="15" customHeight="1" x14ac:dyDescent="0.3">
      <c r="A389" s="20" t="s">
        <v>658</v>
      </c>
      <c r="B389" s="10">
        <v>140.80000000000001</v>
      </c>
      <c r="C389" s="20"/>
      <c r="D389" s="10">
        <v>2736770.43</v>
      </c>
      <c r="E389" s="10"/>
      <c r="F389" s="24"/>
      <c r="G389" s="21">
        <v>4057680</v>
      </c>
      <c r="H389" s="21"/>
      <c r="I389" s="21">
        <f t="shared" si="6"/>
        <v>1320909.5699999998</v>
      </c>
      <c r="J389" s="9" t="s">
        <v>616</v>
      </c>
    </row>
    <row r="390" spans="1:10" ht="15" customHeight="1" x14ac:dyDescent="0.3">
      <c r="A390" s="20" t="s">
        <v>728</v>
      </c>
      <c r="B390" s="10">
        <v>98</v>
      </c>
      <c r="C390" s="20"/>
      <c r="D390" s="10">
        <v>2730165.34</v>
      </c>
      <c r="E390" s="10"/>
      <c r="F390" s="24"/>
      <c r="G390" s="21">
        <v>3751861.4</v>
      </c>
      <c r="H390" s="21"/>
      <c r="I390" s="21">
        <f t="shared" si="6"/>
        <v>1021696.06</v>
      </c>
      <c r="J390" s="9" t="s">
        <v>729</v>
      </c>
    </row>
    <row r="391" spans="1:10" ht="15" customHeight="1" x14ac:dyDescent="0.3">
      <c r="A391" s="20" t="s">
        <v>477</v>
      </c>
      <c r="B391" s="10">
        <v>109.7</v>
      </c>
      <c r="C391" s="20"/>
      <c r="D391" s="10">
        <v>2728837.89</v>
      </c>
      <c r="E391" s="10"/>
      <c r="F391" s="24"/>
      <c r="G391" s="21">
        <v>3271248.52</v>
      </c>
      <c r="H391" s="21"/>
      <c r="I391" s="21">
        <f t="shared" si="6"/>
        <v>542410.62999999989</v>
      </c>
      <c r="J391" s="9" t="s">
        <v>478</v>
      </c>
    </row>
    <row r="392" spans="1:10" ht="15" customHeight="1" x14ac:dyDescent="0.3">
      <c r="A392" s="20" t="s">
        <v>199</v>
      </c>
      <c r="B392" s="10">
        <v>393.7</v>
      </c>
      <c r="C392" s="20"/>
      <c r="D392" s="10">
        <v>2728359.09</v>
      </c>
      <c r="E392" s="10"/>
      <c r="F392" s="24"/>
      <c r="G392" s="21">
        <v>6454632.7599999998</v>
      </c>
      <c r="H392" s="21"/>
      <c r="I392" s="21">
        <f t="shared" si="6"/>
        <v>3726273.67</v>
      </c>
      <c r="J392" s="9" t="s">
        <v>200</v>
      </c>
    </row>
    <row r="393" spans="1:10" ht="15" customHeight="1" x14ac:dyDescent="0.3">
      <c r="A393" s="20" t="s">
        <v>181</v>
      </c>
      <c r="B393" s="10">
        <v>147.9</v>
      </c>
      <c r="C393" s="20"/>
      <c r="D393" s="10">
        <v>2723411.37</v>
      </c>
      <c r="E393" s="10"/>
      <c r="F393" s="24"/>
      <c r="G393" s="21">
        <v>4019746</v>
      </c>
      <c r="H393" s="21"/>
      <c r="I393" s="21">
        <f t="shared" si="6"/>
        <v>1296334.6299999999</v>
      </c>
      <c r="J393" s="9" t="s">
        <v>182</v>
      </c>
    </row>
    <row r="394" spans="1:10" ht="15" customHeight="1" x14ac:dyDescent="0.3">
      <c r="A394" s="20" t="s">
        <v>315</v>
      </c>
      <c r="B394" s="10">
        <v>110</v>
      </c>
      <c r="C394" s="20"/>
      <c r="D394" s="10">
        <v>2717325.6</v>
      </c>
      <c r="E394" s="10"/>
      <c r="F394" s="24"/>
      <c r="G394" s="21">
        <v>3297056.4</v>
      </c>
      <c r="H394" s="21"/>
      <c r="I394" s="21">
        <f t="shared" si="6"/>
        <v>579730.79999999981</v>
      </c>
      <c r="J394" s="9" t="s">
        <v>316</v>
      </c>
    </row>
    <row r="395" spans="1:10" ht="15" customHeight="1" x14ac:dyDescent="0.3">
      <c r="A395" s="20" t="s">
        <v>511</v>
      </c>
      <c r="B395" s="10">
        <v>107.3</v>
      </c>
      <c r="C395" s="20"/>
      <c r="D395" s="10">
        <v>2714558.02</v>
      </c>
      <c r="E395" s="10"/>
      <c r="F395" s="24"/>
      <c r="G395" s="21">
        <v>3883347.95</v>
      </c>
      <c r="H395" s="21"/>
      <c r="I395" s="21">
        <f t="shared" si="6"/>
        <v>1168789.9300000002</v>
      </c>
      <c r="J395" s="9" t="s">
        <v>512</v>
      </c>
    </row>
    <row r="396" spans="1:10" ht="15" customHeight="1" x14ac:dyDescent="0.3">
      <c r="A396" s="20" t="s">
        <v>384</v>
      </c>
      <c r="B396" s="10">
        <v>108.4</v>
      </c>
      <c r="C396" s="20"/>
      <c r="D396" s="10">
        <v>2703802.68</v>
      </c>
      <c r="E396" s="10"/>
      <c r="F396" s="24"/>
      <c r="G396" s="21">
        <v>3235748.67</v>
      </c>
      <c r="H396" s="21"/>
      <c r="I396" s="21">
        <f t="shared" si="6"/>
        <v>531945.98999999976</v>
      </c>
      <c r="J396" s="9" t="s">
        <v>385</v>
      </c>
    </row>
    <row r="397" spans="1:10" ht="15" customHeight="1" x14ac:dyDescent="0.3">
      <c r="A397" s="20" t="s">
        <v>1262</v>
      </c>
      <c r="B397" s="10">
        <v>105.1</v>
      </c>
      <c r="C397" s="20"/>
      <c r="D397" s="10">
        <v>2683362.75</v>
      </c>
      <c r="E397" s="10"/>
      <c r="F397" s="24"/>
      <c r="G397" s="21">
        <v>3810313.27</v>
      </c>
      <c r="H397" s="21"/>
      <c r="I397" s="21">
        <f t="shared" si="6"/>
        <v>1126950.52</v>
      </c>
      <c r="J397" s="9" t="s">
        <v>560</v>
      </c>
    </row>
    <row r="398" spans="1:10" ht="15" customHeight="1" x14ac:dyDescent="0.3">
      <c r="A398" s="20" t="s">
        <v>874</v>
      </c>
      <c r="B398" s="10">
        <v>141.5</v>
      </c>
      <c r="C398" s="20"/>
      <c r="D398" s="10">
        <v>2680922.6800000002</v>
      </c>
      <c r="E398" s="10"/>
      <c r="F398" s="24"/>
      <c r="G398" s="21">
        <v>3871407.46</v>
      </c>
      <c r="H398" s="21"/>
      <c r="I398" s="21">
        <f t="shared" si="6"/>
        <v>1190484.7799999998</v>
      </c>
      <c r="J398" s="9" t="s">
        <v>875</v>
      </c>
    </row>
    <row r="399" spans="1:10" ht="15" customHeight="1" x14ac:dyDescent="0.3">
      <c r="A399" s="20" t="s">
        <v>1225</v>
      </c>
      <c r="B399" s="10">
        <v>55.5</v>
      </c>
      <c r="C399" s="20"/>
      <c r="D399" s="10">
        <v>2651199.48</v>
      </c>
      <c r="E399" s="10"/>
      <c r="F399" s="24"/>
      <c r="G399" s="21">
        <v>2335569.87</v>
      </c>
      <c r="H399" s="21"/>
      <c r="I399" s="21">
        <f t="shared" si="6"/>
        <v>-315629.60999999987</v>
      </c>
      <c r="J399" s="9" t="s">
        <v>51</v>
      </c>
    </row>
    <row r="400" spans="1:10" ht="15" customHeight="1" x14ac:dyDescent="0.3">
      <c r="A400" s="20" t="s">
        <v>210</v>
      </c>
      <c r="B400" s="10">
        <v>152.9</v>
      </c>
      <c r="C400" s="20"/>
      <c r="D400" s="10">
        <v>2645376.42</v>
      </c>
      <c r="E400" s="10"/>
      <c r="F400" s="24"/>
      <c r="G400" s="21">
        <v>3871168.07</v>
      </c>
      <c r="H400" s="21"/>
      <c r="I400" s="21">
        <f t="shared" si="6"/>
        <v>1225791.6499999999</v>
      </c>
      <c r="J400" s="9" t="s">
        <v>211</v>
      </c>
    </row>
    <row r="401" spans="1:10" ht="15" customHeight="1" x14ac:dyDescent="0.3">
      <c r="A401" s="20" t="s">
        <v>844</v>
      </c>
      <c r="B401" s="10">
        <v>221.1</v>
      </c>
      <c r="C401" s="20"/>
      <c r="D401" s="10">
        <v>2629669.27</v>
      </c>
      <c r="E401" s="10"/>
      <c r="F401" s="24"/>
      <c r="G401" s="21">
        <v>6521676.1500000004</v>
      </c>
      <c r="H401" s="21"/>
      <c r="I401" s="21">
        <f t="shared" si="6"/>
        <v>3892006.8800000004</v>
      </c>
      <c r="J401" s="9" t="s">
        <v>845</v>
      </c>
    </row>
    <row r="402" spans="1:10" ht="15" customHeight="1" x14ac:dyDescent="0.3">
      <c r="A402" s="20" t="s">
        <v>1300</v>
      </c>
      <c r="B402" s="10">
        <v>688.2</v>
      </c>
      <c r="C402" s="20"/>
      <c r="D402" s="10">
        <v>2625806.4500000002</v>
      </c>
      <c r="E402" s="10"/>
      <c r="F402" s="24"/>
      <c r="G402" s="21">
        <v>2908064.8</v>
      </c>
      <c r="H402" s="21"/>
      <c r="I402" s="21">
        <f t="shared" si="6"/>
        <v>282258.34999999963</v>
      </c>
      <c r="J402" s="9" t="s">
        <v>1301</v>
      </c>
    </row>
    <row r="403" spans="1:10" ht="15" customHeight="1" x14ac:dyDescent="0.3">
      <c r="A403" s="20" t="s">
        <v>522</v>
      </c>
      <c r="B403" s="10">
        <v>94.2</v>
      </c>
      <c r="C403" s="20"/>
      <c r="D403" s="10">
        <v>2621630.27</v>
      </c>
      <c r="E403" s="10"/>
      <c r="F403" s="24"/>
      <c r="G403" s="21">
        <v>3702015.73</v>
      </c>
      <c r="H403" s="21"/>
      <c r="I403" s="21">
        <f t="shared" si="6"/>
        <v>1080385.46</v>
      </c>
      <c r="J403" s="9" t="s">
        <v>523</v>
      </c>
    </row>
    <row r="404" spans="1:10" ht="15" customHeight="1" x14ac:dyDescent="0.3">
      <c r="A404" s="20" t="s">
        <v>776</v>
      </c>
      <c r="B404" s="10">
        <v>416.3</v>
      </c>
      <c r="C404" s="20"/>
      <c r="D404" s="10">
        <v>2613252.48</v>
      </c>
      <c r="E404" s="10"/>
      <c r="F404" s="24"/>
      <c r="G404" s="21">
        <v>4343028.9400000004</v>
      </c>
      <c r="H404" s="21"/>
      <c r="I404" s="21">
        <f t="shared" si="6"/>
        <v>1729776.4600000004</v>
      </c>
      <c r="J404" s="9" t="s">
        <v>774</v>
      </c>
    </row>
    <row r="405" spans="1:10" ht="15" customHeight="1" x14ac:dyDescent="0.3">
      <c r="A405" s="20" t="s">
        <v>656</v>
      </c>
      <c r="B405" s="10">
        <v>102.1</v>
      </c>
      <c r="C405" s="20"/>
      <c r="D405" s="10">
        <v>2589919.65</v>
      </c>
      <c r="E405" s="10"/>
      <c r="F405" s="24"/>
      <c r="G405" s="21">
        <v>3426042.08</v>
      </c>
      <c r="H405" s="21"/>
      <c r="I405" s="21">
        <f t="shared" si="6"/>
        <v>836122.43000000017</v>
      </c>
      <c r="J405" s="9" t="s">
        <v>657</v>
      </c>
    </row>
    <row r="406" spans="1:10" ht="15" customHeight="1" x14ac:dyDescent="0.3">
      <c r="A406" s="20" t="s">
        <v>993</v>
      </c>
      <c r="B406" s="10">
        <v>305.7</v>
      </c>
      <c r="C406" s="20"/>
      <c r="D406" s="10">
        <v>2584708.7799999998</v>
      </c>
      <c r="E406" s="10"/>
      <c r="F406" s="24"/>
      <c r="G406" s="21">
        <v>753036.92</v>
      </c>
      <c r="H406" s="21"/>
      <c r="I406" s="21">
        <f t="shared" si="6"/>
        <v>-1831671.8599999999</v>
      </c>
      <c r="J406" s="9" t="s">
        <v>994</v>
      </c>
    </row>
    <row r="407" spans="1:10" ht="15" customHeight="1" x14ac:dyDescent="0.3">
      <c r="A407" s="20" t="s">
        <v>763</v>
      </c>
      <c r="B407" s="10">
        <v>131.1</v>
      </c>
      <c r="C407" s="20"/>
      <c r="D407" s="10">
        <v>2580040.13</v>
      </c>
      <c r="E407" s="10"/>
      <c r="F407" s="24"/>
      <c r="G407" s="21">
        <v>3777449.85</v>
      </c>
      <c r="H407" s="21"/>
      <c r="I407" s="21">
        <f t="shared" si="6"/>
        <v>1197409.7200000002</v>
      </c>
      <c r="J407" s="9" t="s">
        <v>637</v>
      </c>
    </row>
    <row r="408" spans="1:10" ht="15" customHeight="1" x14ac:dyDescent="0.3">
      <c r="A408" s="20" t="s">
        <v>475</v>
      </c>
      <c r="B408" s="10">
        <v>86</v>
      </c>
      <c r="C408" s="20"/>
      <c r="D408" s="10">
        <v>2578589.6</v>
      </c>
      <c r="E408" s="10"/>
      <c r="F408" s="24"/>
      <c r="G408" s="21">
        <v>3396103.88</v>
      </c>
      <c r="H408" s="21"/>
      <c r="I408" s="21">
        <f t="shared" si="6"/>
        <v>817514.2799999998</v>
      </c>
      <c r="J408" s="9" t="s">
        <v>476</v>
      </c>
    </row>
    <row r="409" spans="1:10" ht="15" customHeight="1" x14ac:dyDescent="0.3">
      <c r="A409" s="20" t="s">
        <v>317</v>
      </c>
      <c r="B409" s="10">
        <v>111.7</v>
      </c>
      <c r="C409" s="20"/>
      <c r="D409" s="10">
        <v>2572246.29</v>
      </c>
      <c r="E409" s="10"/>
      <c r="F409" s="24"/>
      <c r="G409" s="21">
        <v>3263611.5</v>
      </c>
      <c r="H409" s="21"/>
      <c r="I409" s="21">
        <f t="shared" si="6"/>
        <v>691365.21</v>
      </c>
      <c r="J409" s="9" t="s">
        <v>318</v>
      </c>
    </row>
    <row r="410" spans="1:10" ht="15" customHeight="1" x14ac:dyDescent="0.3">
      <c r="A410" s="20" t="s">
        <v>177</v>
      </c>
      <c r="B410" s="10">
        <v>155.4</v>
      </c>
      <c r="C410" s="20"/>
      <c r="D410" s="10">
        <v>2568002.09</v>
      </c>
      <c r="E410" s="10"/>
      <c r="F410" s="24"/>
      <c r="G410" s="21">
        <v>4585193.55</v>
      </c>
      <c r="H410" s="21"/>
      <c r="I410" s="21">
        <f t="shared" si="6"/>
        <v>2017191.46</v>
      </c>
      <c r="J410" s="9" t="s">
        <v>178</v>
      </c>
    </row>
    <row r="411" spans="1:10" ht="15" customHeight="1" x14ac:dyDescent="0.3">
      <c r="A411" s="20" t="s">
        <v>876</v>
      </c>
      <c r="B411" s="10">
        <v>104.4</v>
      </c>
      <c r="C411" s="20"/>
      <c r="D411" s="10">
        <v>2531435.87</v>
      </c>
      <c r="E411" s="10"/>
      <c r="F411" s="24"/>
      <c r="G411" s="21">
        <v>3312331.16</v>
      </c>
      <c r="H411" s="21"/>
      <c r="I411" s="21">
        <f t="shared" si="6"/>
        <v>780895.29</v>
      </c>
      <c r="J411" s="9" t="s">
        <v>872</v>
      </c>
    </row>
    <row r="412" spans="1:10" ht="15" customHeight="1" x14ac:dyDescent="0.3">
      <c r="A412" s="20" t="s">
        <v>380</v>
      </c>
      <c r="B412" s="10">
        <v>108.2</v>
      </c>
      <c r="C412" s="20"/>
      <c r="D412" s="10">
        <v>2528394.88</v>
      </c>
      <c r="E412" s="10"/>
      <c r="F412" s="24"/>
      <c r="G412" s="21">
        <v>3307473.83</v>
      </c>
      <c r="H412" s="21"/>
      <c r="I412" s="21">
        <f t="shared" si="6"/>
        <v>779078.95000000019</v>
      </c>
      <c r="J412" s="9" t="s">
        <v>381</v>
      </c>
    </row>
    <row r="413" spans="1:10" ht="15" customHeight="1" x14ac:dyDescent="0.3">
      <c r="A413" s="20" t="s">
        <v>898</v>
      </c>
      <c r="B413" s="10">
        <v>83.9</v>
      </c>
      <c r="C413" s="20"/>
      <c r="D413" s="10">
        <v>2512172.39</v>
      </c>
      <c r="E413" s="10"/>
      <c r="F413" s="24"/>
      <c r="G413" s="41">
        <v>3241663.6</v>
      </c>
      <c r="H413" s="41"/>
      <c r="I413" s="41">
        <f t="shared" si="6"/>
        <v>729491.21</v>
      </c>
      <c r="J413" s="9" t="s">
        <v>899</v>
      </c>
    </row>
    <row r="414" spans="1:10" ht="15" customHeight="1" x14ac:dyDescent="0.3">
      <c r="A414" s="20" t="s">
        <v>805</v>
      </c>
      <c r="B414" s="10">
        <v>83.2</v>
      </c>
      <c r="C414" s="20"/>
      <c r="D414" s="10">
        <v>2508962.56</v>
      </c>
      <c r="E414" s="10"/>
      <c r="F414" s="24"/>
      <c r="G414" s="41">
        <v>2656286.46</v>
      </c>
      <c r="H414" s="41"/>
      <c r="I414" s="41">
        <f t="shared" si="6"/>
        <v>147323.89999999991</v>
      </c>
      <c r="J414" s="9" t="s">
        <v>528</v>
      </c>
    </row>
    <row r="415" spans="1:10" ht="15" customHeight="1" x14ac:dyDescent="0.3">
      <c r="A415" s="20" t="s">
        <v>654</v>
      </c>
      <c r="B415" s="10">
        <v>92.5</v>
      </c>
      <c r="C415" s="20"/>
      <c r="D415" s="10">
        <v>2485690.52</v>
      </c>
      <c r="E415" s="10"/>
      <c r="F415" s="24"/>
      <c r="G415" s="41">
        <v>3401384.1</v>
      </c>
      <c r="H415" s="41"/>
      <c r="I415" s="41">
        <f t="shared" si="6"/>
        <v>915693.58000000007</v>
      </c>
      <c r="J415" s="9" t="s">
        <v>655</v>
      </c>
    </row>
    <row r="416" spans="1:10" ht="15" customHeight="1" x14ac:dyDescent="0.3">
      <c r="A416" s="20" t="s">
        <v>1121</v>
      </c>
      <c r="B416" s="10">
        <v>95.9</v>
      </c>
      <c r="C416" s="20"/>
      <c r="D416" s="10">
        <v>2484779.5499999998</v>
      </c>
      <c r="E416" s="10"/>
      <c r="F416" s="24"/>
      <c r="G416" s="41">
        <v>3559326.58</v>
      </c>
      <c r="H416" s="41"/>
      <c r="I416" s="41">
        <f t="shared" si="6"/>
        <v>1074547.0300000003</v>
      </c>
      <c r="J416" s="9" t="s">
        <v>1122</v>
      </c>
    </row>
    <row r="417" spans="1:10" ht="15" customHeight="1" x14ac:dyDescent="0.3">
      <c r="A417" s="20" t="s">
        <v>638</v>
      </c>
      <c r="B417" s="10">
        <v>96.6</v>
      </c>
      <c r="C417" s="20"/>
      <c r="D417" s="10">
        <v>2478665.2000000002</v>
      </c>
      <c r="E417" s="10"/>
      <c r="F417" s="24"/>
      <c r="G417" s="41">
        <v>2421949.4</v>
      </c>
      <c r="H417" s="41"/>
      <c r="I417" s="41">
        <f t="shared" si="6"/>
        <v>-56715.800000000279</v>
      </c>
      <c r="J417" s="9" t="s">
        <v>633</v>
      </c>
    </row>
    <row r="418" spans="1:10" ht="15" customHeight="1" x14ac:dyDescent="0.3">
      <c r="A418" s="20" t="s">
        <v>608</v>
      </c>
      <c r="B418" s="10">
        <v>108.9</v>
      </c>
      <c r="C418" s="20"/>
      <c r="D418" s="10">
        <v>2470428.08</v>
      </c>
      <c r="E418" s="10"/>
      <c r="F418" s="24"/>
      <c r="G418" s="41">
        <v>3471311.65</v>
      </c>
      <c r="H418" s="41"/>
      <c r="I418" s="41">
        <f t="shared" si="6"/>
        <v>1000883.5699999998</v>
      </c>
      <c r="J418" s="9" t="s">
        <v>609</v>
      </c>
    </row>
    <row r="419" spans="1:10" ht="15" customHeight="1" x14ac:dyDescent="0.3">
      <c r="A419" s="20" t="s">
        <v>869</v>
      </c>
      <c r="B419" s="10">
        <v>108.3</v>
      </c>
      <c r="C419" s="20"/>
      <c r="D419" s="10">
        <v>2446931.16</v>
      </c>
      <c r="E419" s="10"/>
      <c r="F419" s="24"/>
      <c r="G419" s="41">
        <v>3307576.22</v>
      </c>
      <c r="H419" s="41"/>
      <c r="I419" s="41">
        <f t="shared" si="6"/>
        <v>860645.06</v>
      </c>
      <c r="J419" s="9" t="s">
        <v>870</v>
      </c>
    </row>
    <row r="420" spans="1:10" ht="15" customHeight="1" x14ac:dyDescent="0.3">
      <c r="A420" s="20" t="s">
        <v>109</v>
      </c>
      <c r="B420" s="10">
        <v>67.2</v>
      </c>
      <c r="C420" s="20"/>
      <c r="D420" s="10">
        <v>2446729.15</v>
      </c>
      <c r="E420" s="10"/>
      <c r="F420" s="24"/>
      <c r="G420" s="41">
        <v>2451871.9700000002</v>
      </c>
      <c r="H420" s="41"/>
      <c r="I420" s="41">
        <f t="shared" si="6"/>
        <v>5142.820000000298</v>
      </c>
      <c r="J420" s="9" t="s">
        <v>110</v>
      </c>
    </row>
    <row r="421" spans="1:10" ht="15" customHeight="1" x14ac:dyDescent="0.3">
      <c r="A421" s="20" t="s">
        <v>224</v>
      </c>
      <c r="B421" s="10">
        <v>107.5</v>
      </c>
      <c r="C421" s="20"/>
      <c r="D421" s="10">
        <v>2436008.0499999998</v>
      </c>
      <c r="E421" s="10"/>
      <c r="F421" s="24"/>
      <c r="G421" s="41">
        <v>3291496.28</v>
      </c>
      <c r="H421" s="41"/>
      <c r="I421" s="41">
        <f t="shared" si="6"/>
        <v>855488.23</v>
      </c>
      <c r="J421" s="9" t="s">
        <v>225</v>
      </c>
    </row>
    <row r="422" spans="1:10" ht="15" customHeight="1" x14ac:dyDescent="0.3">
      <c r="A422" s="20" t="s">
        <v>311</v>
      </c>
      <c r="B422" s="10">
        <v>107.3</v>
      </c>
      <c r="C422" s="20"/>
      <c r="D422" s="10">
        <v>2409309.91</v>
      </c>
      <c r="E422" s="10"/>
      <c r="F422" s="24"/>
      <c r="G422" s="41">
        <v>3285886.53</v>
      </c>
      <c r="H422" s="41"/>
      <c r="I422" s="41">
        <f t="shared" si="6"/>
        <v>876576.61999999965</v>
      </c>
      <c r="J422" s="9" t="s">
        <v>312</v>
      </c>
    </row>
    <row r="423" spans="1:10" ht="15" customHeight="1" x14ac:dyDescent="0.3">
      <c r="A423" s="20" t="s">
        <v>272</v>
      </c>
      <c r="B423" s="10">
        <v>210.4</v>
      </c>
      <c r="C423" s="20"/>
      <c r="D423" s="10">
        <v>2393573.52</v>
      </c>
      <c r="E423" s="10"/>
      <c r="F423" s="24"/>
      <c r="G423" s="41">
        <v>5382829.4199999999</v>
      </c>
      <c r="H423" s="41"/>
      <c r="I423" s="41">
        <f t="shared" si="6"/>
        <v>2989255.9</v>
      </c>
      <c r="J423" s="9" t="s">
        <v>268</v>
      </c>
    </row>
    <row r="424" spans="1:10" ht="15" customHeight="1" x14ac:dyDescent="0.3">
      <c r="A424" s="20" t="s">
        <v>240</v>
      </c>
      <c r="B424" s="10">
        <v>110.7</v>
      </c>
      <c r="C424" s="20"/>
      <c r="D424" s="10">
        <v>2386889.0499999998</v>
      </c>
      <c r="E424" s="10"/>
      <c r="F424" s="24"/>
      <c r="G424" s="41">
        <v>3298526.79</v>
      </c>
      <c r="H424" s="41"/>
      <c r="I424" s="41">
        <f t="shared" si="6"/>
        <v>911637.74000000022</v>
      </c>
      <c r="J424" s="9" t="s">
        <v>241</v>
      </c>
    </row>
    <row r="425" spans="1:10" ht="15" customHeight="1" x14ac:dyDescent="0.3">
      <c r="A425" s="20" t="s">
        <v>52</v>
      </c>
      <c r="B425" s="10">
        <v>103.7</v>
      </c>
      <c r="C425" s="20"/>
      <c r="D425" s="10">
        <v>2377910.48</v>
      </c>
      <c r="E425" s="10"/>
      <c r="F425" s="24"/>
      <c r="G425" s="41">
        <v>3090783.68</v>
      </c>
      <c r="H425" s="41"/>
      <c r="I425" s="41">
        <f t="shared" si="6"/>
        <v>712873.20000000019</v>
      </c>
      <c r="J425" s="9" t="s">
        <v>4</v>
      </c>
    </row>
    <row r="426" spans="1:10" ht="15" customHeight="1" x14ac:dyDescent="0.3">
      <c r="A426" s="20" t="s">
        <v>1171</v>
      </c>
      <c r="B426" s="10">
        <v>107.4</v>
      </c>
      <c r="C426" s="20"/>
      <c r="D426" s="10">
        <v>2374435.7200000002</v>
      </c>
      <c r="E426" s="10"/>
      <c r="F426" s="24"/>
      <c r="G426" s="41">
        <v>3149707.99</v>
      </c>
      <c r="H426" s="41"/>
      <c r="I426" s="41">
        <f t="shared" si="6"/>
        <v>775272.27</v>
      </c>
      <c r="J426" s="9" t="s">
        <v>579</v>
      </c>
    </row>
    <row r="427" spans="1:10" ht="15" customHeight="1" x14ac:dyDescent="0.3">
      <c r="A427" s="20" t="s">
        <v>176</v>
      </c>
      <c r="B427" s="10">
        <v>204.2</v>
      </c>
      <c r="C427" s="20"/>
      <c r="D427" s="10">
        <v>2363811.0299999998</v>
      </c>
      <c r="E427" s="10"/>
      <c r="F427" s="24"/>
      <c r="G427" s="41">
        <v>2505589.13</v>
      </c>
      <c r="H427" s="41"/>
      <c r="I427" s="41">
        <f t="shared" si="6"/>
        <v>141778.10000000009</v>
      </c>
      <c r="J427" s="9" t="s">
        <v>175</v>
      </c>
    </row>
    <row r="428" spans="1:10" ht="15" customHeight="1" x14ac:dyDescent="0.3">
      <c r="A428" s="20" t="s">
        <v>777</v>
      </c>
      <c r="B428" s="10">
        <v>232.2</v>
      </c>
      <c r="C428" s="20"/>
      <c r="D428" s="10">
        <v>2343880.21</v>
      </c>
      <c r="E428" s="10"/>
      <c r="F428" s="24"/>
      <c r="G428" s="41">
        <v>4640247.6500000004</v>
      </c>
      <c r="H428" s="41"/>
      <c r="I428" s="41">
        <f t="shared" si="6"/>
        <v>2296367.4400000004</v>
      </c>
      <c r="J428" s="9" t="s">
        <v>778</v>
      </c>
    </row>
    <row r="429" spans="1:10" ht="15" customHeight="1" x14ac:dyDescent="0.3">
      <c r="A429" s="20" t="s">
        <v>795</v>
      </c>
      <c r="B429" s="10">
        <v>129.5</v>
      </c>
      <c r="C429" s="20"/>
      <c r="D429" s="10">
        <v>2343250.7000000002</v>
      </c>
      <c r="E429" s="10"/>
      <c r="F429" s="24"/>
      <c r="G429" s="41">
        <v>3539206.51</v>
      </c>
      <c r="H429" s="41"/>
      <c r="I429" s="41">
        <f t="shared" si="6"/>
        <v>1195955.8099999996</v>
      </c>
      <c r="J429" s="9" t="s">
        <v>796</v>
      </c>
    </row>
    <row r="430" spans="1:10" ht="15" customHeight="1" x14ac:dyDescent="0.3">
      <c r="A430" s="20" t="s">
        <v>1169</v>
      </c>
      <c r="B430" s="10">
        <v>79.3</v>
      </c>
      <c r="C430" s="20"/>
      <c r="D430" s="10">
        <v>2321615.35</v>
      </c>
      <c r="E430" s="10"/>
      <c r="F430" s="24"/>
      <c r="G430" s="21">
        <v>2776653.02</v>
      </c>
      <c r="H430" s="21"/>
      <c r="I430" s="21">
        <f t="shared" si="6"/>
        <v>455037.66999999993</v>
      </c>
      <c r="J430" s="9" t="s">
        <v>1170</v>
      </c>
    </row>
    <row r="431" spans="1:10" ht="15" customHeight="1" x14ac:dyDescent="0.3">
      <c r="A431" s="20" t="s">
        <v>553</v>
      </c>
      <c r="B431" s="10">
        <v>117</v>
      </c>
      <c r="C431" s="20"/>
      <c r="D431" s="10">
        <v>2319371.73</v>
      </c>
      <c r="E431" s="10"/>
      <c r="F431" s="24"/>
      <c r="G431" s="21">
        <v>3575908.44</v>
      </c>
      <c r="H431" s="21"/>
      <c r="I431" s="21">
        <f t="shared" si="6"/>
        <v>1256536.71</v>
      </c>
      <c r="J431" s="9" t="s">
        <v>549</v>
      </c>
    </row>
    <row r="432" spans="1:10" ht="15" customHeight="1" x14ac:dyDescent="0.3">
      <c r="A432" s="20" t="s">
        <v>563</v>
      </c>
      <c r="B432" s="10">
        <v>108</v>
      </c>
      <c r="C432" s="20"/>
      <c r="D432" s="10">
        <v>2310309</v>
      </c>
      <c r="E432" s="10"/>
      <c r="F432" s="24"/>
      <c r="G432" s="21">
        <v>3369834.36</v>
      </c>
      <c r="H432" s="21"/>
      <c r="I432" s="21">
        <f t="shared" si="6"/>
        <v>1059525.3599999999</v>
      </c>
      <c r="J432" s="9" t="s">
        <v>564</v>
      </c>
    </row>
    <row r="433" spans="1:10" ht="15" customHeight="1" x14ac:dyDescent="0.3">
      <c r="A433" s="20" t="s">
        <v>745</v>
      </c>
      <c r="B433" s="10">
        <v>106.3</v>
      </c>
      <c r="C433" s="20"/>
      <c r="D433" s="10">
        <v>2299084.04</v>
      </c>
      <c r="E433" s="10"/>
      <c r="F433" s="24"/>
      <c r="G433" s="21">
        <v>3569831.44</v>
      </c>
      <c r="H433" s="21"/>
      <c r="I433" s="21">
        <f t="shared" si="6"/>
        <v>1270747.3999999999</v>
      </c>
      <c r="J433" s="9" t="s">
        <v>746</v>
      </c>
    </row>
    <row r="434" spans="1:10" ht="15" customHeight="1" x14ac:dyDescent="0.3">
      <c r="A434" s="20" t="s">
        <v>1101</v>
      </c>
      <c r="B434" s="10">
        <v>105.8</v>
      </c>
      <c r="C434" s="20"/>
      <c r="D434" s="10">
        <v>2275681.8199999998</v>
      </c>
      <c r="E434" s="10"/>
      <c r="F434" s="24"/>
      <c r="G434" s="21">
        <v>3279116.53</v>
      </c>
      <c r="H434" s="21"/>
      <c r="I434" s="21">
        <f t="shared" si="6"/>
        <v>1003434.71</v>
      </c>
      <c r="J434" s="9" t="s">
        <v>1102</v>
      </c>
    </row>
    <row r="435" spans="1:10" ht="15" customHeight="1" x14ac:dyDescent="0.3">
      <c r="A435" s="20" t="s">
        <v>73</v>
      </c>
      <c r="B435" s="10">
        <v>101.1</v>
      </c>
      <c r="C435" s="20"/>
      <c r="D435" s="10">
        <v>2241393.0699999998</v>
      </c>
      <c r="E435" s="10"/>
      <c r="F435" s="24"/>
      <c r="G435" s="21">
        <v>2378355.2599999998</v>
      </c>
      <c r="H435" s="21"/>
      <c r="I435" s="21">
        <f t="shared" si="6"/>
        <v>136962.18999999994</v>
      </c>
      <c r="J435" s="9" t="s">
        <v>72</v>
      </c>
    </row>
    <row r="436" spans="1:10" ht="15" customHeight="1" x14ac:dyDescent="0.3">
      <c r="A436" s="20" t="s">
        <v>61</v>
      </c>
      <c r="B436" s="10">
        <v>87.2</v>
      </c>
      <c r="C436" s="20"/>
      <c r="D436" s="10">
        <v>2201186.98</v>
      </c>
      <c r="E436" s="10"/>
      <c r="F436" s="24"/>
      <c r="G436" s="21">
        <v>2355080.16</v>
      </c>
      <c r="H436" s="21"/>
      <c r="I436" s="21">
        <f t="shared" si="6"/>
        <v>153893.18000000017</v>
      </c>
      <c r="J436" s="9" t="s">
        <v>62</v>
      </c>
    </row>
    <row r="437" spans="1:10" ht="15" customHeight="1" x14ac:dyDescent="0.3">
      <c r="A437" s="20" t="s">
        <v>856</v>
      </c>
      <c r="B437" s="10">
        <v>183.4</v>
      </c>
      <c r="C437" s="20"/>
      <c r="D437" s="10">
        <v>2181354.15</v>
      </c>
      <c r="E437" s="10"/>
      <c r="F437" s="24"/>
      <c r="G437" s="21">
        <v>5521091.9400000004</v>
      </c>
      <c r="H437" s="21"/>
      <c r="I437" s="21">
        <f t="shared" si="6"/>
        <v>3339737.7900000005</v>
      </c>
      <c r="J437" s="9" t="s">
        <v>845</v>
      </c>
    </row>
    <row r="438" spans="1:10" ht="15" customHeight="1" x14ac:dyDescent="0.3">
      <c r="A438" s="20" t="s">
        <v>144</v>
      </c>
      <c r="B438" s="10">
        <v>69.7</v>
      </c>
      <c r="C438" s="20"/>
      <c r="D438" s="10">
        <v>2181124.19</v>
      </c>
      <c r="E438" s="10"/>
      <c r="F438" s="24"/>
      <c r="G438" s="21">
        <v>2860153.44</v>
      </c>
      <c r="H438" s="21"/>
      <c r="I438" s="21">
        <f t="shared" si="6"/>
        <v>679029.25</v>
      </c>
      <c r="J438" s="9" t="s">
        <v>145</v>
      </c>
    </row>
    <row r="439" spans="1:10" ht="15" customHeight="1" x14ac:dyDescent="0.3">
      <c r="A439" s="20" t="s">
        <v>115</v>
      </c>
      <c r="B439" s="10">
        <v>78</v>
      </c>
      <c r="C439" s="20"/>
      <c r="D439" s="10">
        <v>2173370.94</v>
      </c>
      <c r="E439" s="10"/>
      <c r="F439" s="24"/>
      <c r="G439" s="41">
        <v>2837018.34</v>
      </c>
      <c r="H439" s="41"/>
      <c r="I439" s="41">
        <f t="shared" si="6"/>
        <v>663647.39999999991</v>
      </c>
      <c r="J439" s="9" t="s">
        <v>116</v>
      </c>
    </row>
    <row r="440" spans="1:10" ht="15" customHeight="1" x14ac:dyDescent="0.3">
      <c r="A440" s="20" t="s">
        <v>1345</v>
      </c>
      <c r="B440" s="10">
        <v>82.3</v>
      </c>
      <c r="C440" s="20"/>
      <c r="D440" s="10">
        <v>2165150.0499999998</v>
      </c>
      <c r="E440" s="10"/>
      <c r="F440" s="24"/>
      <c r="G440" s="41">
        <v>2812767.92</v>
      </c>
      <c r="H440" s="41"/>
      <c r="I440" s="41">
        <f t="shared" si="6"/>
        <v>647617.87000000011</v>
      </c>
      <c r="J440" s="9" t="s">
        <v>1346</v>
      </c>
    </row>
    <row r="441" spans="1:10" ht="15" customHeight="1" x14ac:dyDescent="0.3">
      <c r="A441" s="20" t="s">
        <v>1160</v>
      </c>
      <c r="B441" s="10">
        <v>71.7</v>
      </c>
      <c r="C441" s="20"/>
      <c r="D441" s="10">
        <v>2149824.12</v>
      </c>
      <c r="E441" s="10"/>
      <c r="F441" s="24"/>
      <c r="G441" s="41">
        <v>2867585.57</v>
      </c>
      <c r="H441" s="41"/>
      <c r="I441" s="41">
        <f t="shared" si="6"/>
        <v>717761.44999999972</v>
      </c>
      <c r="J441" s="9" t="s">
        <v>1161</v>
      </c>
    </row>
    <row r="442" spans="1:10" ht="15" customHeight="1" x14ac:dyDescent="0.3">
      <c r="A442" s="20" t="s">
        <v>1246</v>
      </c>
      <c r="B442" s="10">
        <v>86.6</v>
      </c>
      <c r="C442" s="20"/>
      <c r="D442" s="10">
        <v>2136046.16</v>
      </c>
      <c r="E442" s="10"/>
      <c r="F442" s="24"/>
      <c r="G442" s="41">
        <v>2493720.61</v>
      </c>
      <c r="H442" s="41"/>
      <c r="I442" s="41">
        <f t="shared" si="6"/>
        <v>357674.44999999972</v>
      </c>
      <c r="J442" s="9" t="s">
        <v>1247</v>
      </c>
    </row>
    <row r="443" spans="1:10" ht="15" customHeight="1" x14ac:dyDescent="0.3">
      <c r="A443" s="20" t="s">
        <v>1117</v>
      </c>
      <c r="B443" s="10">
        <v>70.2</v>
      </c>
      <c r="C443" s="20"/>
      <c r="D443" s="10">
        <v>2130847.29</v>
      </c>
      <c r="E443" s="10"/>
      <c r="F443" s="24"/>
      <c r="G443" s="41">
        <v>2083408.94</v>
      </c>
      <c r="H443" s="41"/>
      <c r="I443" s="41">
        <f t="shared" si="6"/>
        <v>-47438.350000000093</v>
      </c>
      <c r="J443" s="9" t="s">
        <v>1118</v>
      </c>
    </row>
    <row r="444" spans="1:10" ht="15" customHeight="1" x14ac:dyDescent="0.3">
      <c r="A444" s="20" t="s">
        <v>227</v>
      </c>
      <c r="B444" s="10">
        <v>76.400000000000006</v>
      </c>
      <c r="C444" s="20"/>
      <c r="D444" s="10">
        <v>2128788.9700000002</v>
      </c>
      <c r="E444" s="10"/>
      <c r="F444" s="24"/>
      <c r="G444" s="41">
        <v>2782802.77</v>
      </c>
      <c r="H444" s="41"/>
      <c r="I444" s="41">
        <f t="shared" si="6"/>
        <v>654013.79999999981</v>
      </c>
      <c r="J444" s="9" t="s">
        <v>228</v>
      </c>
    </row>
    <row r="445" spans="1:10" ht="15" customHeight="1" x14ac:dyDescent="0.3">
      <c r="A445" s="20" t="s">
        <v>469</v>
      </c>
      <c r="B445" s="10">
        <v>91.3</v>
      </c>
      <c r="C445" s="20"/>
      <c r="D445" s="10">
        <v>2098727.71</v>
      </c>
      <c r="E445" s="10"/>
      <c r="F445" s="24"/>
      <c r="G445" s="41">
        <v>2210375.7400000002</v>
      </c>
      <c r="H445" s="41"/>
      <c r="I445" s="41">
        <f t="shared" si="6"/>
        <v>111648.03000000026</v>
      </c>
      <c r="J445" s="9" t="s">
        <v>470</v>
      </c>
    </row>
    <row r="446" spans="1:10" ht="15" customHeight="1" x14ac:dyDescent="0.3">
      <c r="A446" s="20" t="s">
        <v>775</v>
      </c>
      <c r="B446" s="10">
        <v>319.8</v>
      </c>
      <c r="C446" s="20"/>
      <c r="D446" s="10">
        <v>2075287.73</v>
      </c>
      <c r="E446" s="10"/>
      <c r="F446" s="24"/>
      <c r="G446" s="41">
        <v>3403800.89</v>
      </c>
      <c r="H446" s="41"/>
      <c r="I446" s="41">
        <f t="shared" si="6"/>
        <v>1328513.1600000001</v>
      </c>
      <c r="J446" s="9" t="s">
        <v>774</v>
      </c>
    </row>
    <row r="447" spans="1:10" ht="15" customHeight="1" x14ac:dyDescent="0.3">
      <c r="A447" s="20" t="s">
        <v>99</v>
      </c>
      <c r="B447" s="10">
        <v>91</v>
      </c>
      <c r="C447" s="20"/>
      <c r="D447" s="10">
        <v>2071823.39</v>
      </c>
      <c r="E447" s="10"/>
      <c r="F447" s="24"/>
      <c r="G447" s="41">
        <v>3063613.28</v>
      </c>
      <c r="H447" s="41"/>
      <c r="I447" s="41">
        <f t="shared" si="6"/>
        <v>991789.8899999999</v>
      </c>
      <c r="J447" s="9" t="s">
        <v>100</v>
      </c>
    </row>
    <row r="448" spans="1:10" ht="15" customHeight="1" x14ac:dyDescent="0.3">
      <c r="A448" s="20" t="s">
        <v>1311</v>
      </c>
      <c r="B448" s="10">
        <v>91.9</v>
      </c>
      <c r="C448" s="20"/>
      <c r="D448" s="10">
        <v>2022521.42</v>
      </c>
      <c r="E448" s="10"/>
      <c r="F448" s="24"/>
      <c r="G448" s="41">
        <v>2022521.42</v>
      </c>
      <c r="H448" s="41"/>
      <c r="I448" s="41">
        <f t="shared" si="6"/>
        <v>0</v>
      </c>
      <c r="J448" s="9" t="s">
        <v>1307</v>
      </c>
    </row>
    <row r="449" spans="1:10" ht="15" customHeight="1" x14ac:dyDescent="0.3">
      <c r="A449" s="20" t="s">
        <v>1156</v>
      </c>
      <c r="B449" s="10">
        <v>108</v>
      </c>
      <c r="C449" s="20"/>
      <c r="D449" s="10">
        <v>1995310.8</v>
      </c>
      <c r="E449" s="10"/>
      <c r="F449" s="24"/>
      <c r="G449" s="41">
        <v>3240832.68</v>
      </c>
      <c r="H449" s="41"/>
      <c r="I449" s="41">
        <f t="shared" si="6"/>
        <v>1245521.8800000001</v>
      </c>
      <c r="J449" s="9" t="s">
        <v>1157</v>
      </c>
    </row>
    <row r="450" spans="1:10" ht="15" customHeight="1" x14ac:dyDescent="0.3">
      <c r="A450" s="20" t="s">
        <v>440</v>
      </c>
      <c r="B450" s="10">
        <v>84.3</v>
      </c>
      <c r="C450" s="20"/>
      <c r="D450" s="10">
        <v>1988976.73</v>
      </c>
      <c r="E450" s="10"/>
      <c r="F450" s="24"/>
      <c r="G450" s="41">
        <v>3104075.21</v>
      </c>
      <c r="H450" s="41"/>
      <c r="I450" s="41">
        <f t="shared" ref="I450:I513" si="7">G450-D450</f>
        <v>1115098.48</v>
      </c>
      <c r="J450" s="9" t="s">
        <v>441</v>
      </c>
    </row>
    <row r="451" spans="1:10" ht="15" customHeight="1" x14ac:dyDescent="0.3">
      <c r="A451" s="20" t="s">
        <v>825</v>
      </c>
      <c r="B451" s="10">
        <v>57.9</v>
      </c>
      <c r="C451" s="20"/>
      <c r="D451" s="10">
        <v>1975143.86</v>
      </c>
      <c r="E451" s="10"/>
      <c r="F451" s="24"/>
      <c r="G451" s="41">
        <v>1719283.76</v>
      </c>
      <c r="H451" s="41"/>
      <c r="I451" s="41">
        <f t="shared" si="7"/>
        <v>-255860.10000000009</v>
      </c>
      <c r="J451" s="9" t="s">
        <v>50</v>
      </c>
    </row>
    <row r="452" spans="1:10" ht="15" customHeight="1" x14ac:dyDescent="0.3">
      <c r="A452" s="20" t="s">
        <v>684</v>
      </c>
      <c r="B452" s="10">
        <v>96.7</v>
      </c>
      <c r="C452" s="20"/>
      <c r="D452" s="10">
        <v>1975073.32</v>
      </c>
      <c r="E452" s="10"/>
      <c r="F452" s="24"/>
      <c r="G452" s="41">
        <v>2637793.2400000002</v>
      </c>
      <c r="H452" s="41"/>
      <c r="I452" s="41">
        <f t="shared" si="7"/>
        <v>662719.92000000016</v>
      </c>
      <c r="J452" s="9" t="s">
        <v>685</v>
      </c>
    </row>
    <row r="453" spans="1:10" ht="15" customHeight="1" x14ac:dyDescent="0.3">
      <c r="A453" s="20" t="s">
        <v>620</v>
      </c>
      <c r="B453" s="10">
        <v>84.5</v>
      </c>
      <c r="C453" s="20"/>
      <c r="D453" s="10">
        <v>1957446.72</v>
      </c>
      <c r="E453" s="10"/>
      <c r="F453" s="24"/>
      <c r="G453" s="41">
        <v>3189854.72</v>
      </c>
      <c r="H453" s="41"/>
      <c r="I453" s="41">
        <f t="shared" si="7"/>
        <v>1232408.0000000002</v>
      </c>
      <c r="J453" s="9" t="s">
        <v>621</v>
      </c>
    </row>
    <row r="454" spans="1:10" ht="15" customHeight="1" x14ac:dyDescent="0.3">
      <c r="A454" s="20" t="s">
        <v>130</v>
      </c>
      <c r="B454" s="10">
        <v>72</v>
      </c>
      <c r="C454" s="20"/>
      <c r="D454" s="10">
        <v>1956340.8</v>
      </c>
      <c r="E454" s="10"/>
      <c r="F454" s="24"/>
      <c r="G454" s="41">
        <v>2397092.4</v>
      </c>
      <c r="H454" s="41"/>
      <c r="I454" s="41">
        <f t="shared" si="7"/>
        <v>440751.59999999986</v>
      </c>
      <c r="J454" s="9" t="s">
        <v>131</v>
      </c>
    </row>
    <row r="455" spans="1:10" ht="15" customHeight="1" x14ac:dyDescent="0.3">
      <c r="A455" s="20" t="s">
        <v>950</v>
      </c>
      <c r="B455" s="10">
        <v>69.3</v>
      </c>
      <c r="C455" s="20"/>
      <c r="D455" s="10">
        <v>1947573.24</v>
      </c>
      <c r="E455" s="10"/>
      <c r="F455" s="24"/>
      <c r="G455" s="41">
        <v>2801124.02</v>
      </c>
      <c r="H455" s="41"/>
      <c r="I455" s="41">
        <f t="shared" si="7"/>
        <v>853550.78</v>
      </c>
      <c r="J455" s="9" t="s">
        <v>951</v>
      </c>
    </row>
    <row r="456" spans="1:10" ht="15" customHeight="1" x14ac:dyDescent="0.3">
      <c r="A456" s="20" t="s">
        <v>1046</v>
      </c>
      <c r="B456" s="10">
        <v>66.5</v>
      </c>
      <c r="C456" s="20"/>
      <c r="D456" s="10">
        <v>1945373.71</v>
      </c>
      <c r="E456" s="10"/>
      <c r="F456" s="24"/>
      <c r="G456" s="41">
        <v>1902026.35</v>
      </c>
      <c r="H456" s="41"/>
      <c r="I456" s="41">
        <f t="shared" si="7"/>
        <v>-43347.35999999987</v>
      </c>
      <c r="J456" s="9" t="s">
        <v>552</v>
      </c>
    </row>
    <row r="457" spans="1:10" ht="15" customHeight="1" x14ac:dyDescent="0.3">
      <c r="A457" s="20" t="s">
        <v>615</v>
      </c>
      <c r="B457" s="10">
        <v>99.8</v>
      </c>
      <c r="C457" s="20"/>
      <c r="D457" s="10">
        <v>1939841.54</v>
      </c>
      <c r="E457" s="10"/>
      <c r="F457" s="24"/>
      <c r="G457" s="41">
        <v>2964972.17</v>
      </c>
      <c r="H457" s="41"/>
      <c r="I457" s="41">
        <f t="shared" si="7"/>
        <v>1025130.6299999999</v>
      </c>
      <c r="J457" s="9" t="s">
        <v>616</v>
      </c>
    </row>
    <row r="458" spans="1:10" ht="15" customHeight="1" x14ac:dyDescent="0.3">
      <c r="A458" s="20" t="s">
        <v>1177</v>
      </c>
      <c r="B458" s="10">
        <v>73.099999999999994</v>
      </c>
      <c r="C458" s="20"/>
      <c r="D458" s="10">
        <v>1939147.82</v>
      </c>
      <c r="E458" s="10"/>
      <c r="F458" s="24"/>
      <c r="G458" s="41">
        <v>2683506.85</v>
      </c>
      <c r="H458" s="41"/>
      <c r="I458" s="41">
        <f t="shared" si="7"/>
        <v>744359.03</v>
      </c>
      <c r="J458" s="9" t="s">
        <v>1178</v>
      </c>
    </row>
    <row r="459" spans="1:10" ht="15" customHeight="1" x14ac:dyDescent="0.3">
      <c r="A459" s="20" t="s">
        <v>362</v>
      </c>
      <c r="B459" s="10">
        <v>108.4</v>
      </c>
      <c r="C459" s="20"/>
      <c r="D459" s="10">
        <v>1932385.01</v>
      </c>
      <c r="E459" s="10"/>
      <c r="F459" s="24"/>
      <c r="G459" s="41">
        <v>3343261.96</v>
      </c>
      <c r="H459" s="41"/>
      <c r="I459" s="41">
        <f t="shared" si="7"/>
        <v>1410876.95</v>
      </c>
      <c r="J459" s="9" t="s">
        <v>363</v>
      </c>
    </row>
    <row r="460" spans="1:10" ht="15" customHeight="1" x14ac:dyDescent="0.3">
      <c r="A460" s="20" t="s">
        <v>407</v>
      </c>
      <c r="B460" s="10">
        <v>78.3</v>
      </c>
      <c r="C460" s="20"/>
      <c r="D460" s="10">
        <v>1926407.85</v>
      </c>
      <c r="E460" s="10"/>
      <c r="F460" s="24"/>
      <c r="G460" s="41">
        <v>2677643.89</v>
      </c>
      <c r="H460" s="41"/>
      <c r="I460" s="41">
        <f t="shared" si="7"/>
        <v>751236.04</v>
      </c>
      <c r="J460" s="9" t="s">
        <v>408</v>
      </c>
    </row>
    <row r="461" spans="1:10" ht="15" customHeight="1" x14ac:dyDescent="0.3">
      <c r="A461" s="20" t="s">
        <v>604</v>
      </c>
      <c r="B461" s="10">
        <v>90.5</v>
      </c>
      <c r="C461" s="20"/>
      <c r="D461" s="10">
        <v>1913998.08</v>
      </c>
      <c r="E461" s="10"/>
      <c r="F461" s="24"/>
      <c r="G461" s="41">
        <v>2505458.11</v>
      </c>
      <c r="H461" s="41"/>
      <c r="I461" s="41">
        <f t="shared" si="7"/>
        <v>591460.0299999998</v>
      </c>
      <c r="J461" s="9" t="s">
        <v>605</v>
      </c>
    </row>
    <row r="462" spans="1:10" ht="15" customHeight="1" x14ac:dyDescent="0.3">
      <c r="A462" s="20" t="s">
        <v>694</v>
      </c>
      <c r="B462" s="10">
        <v>95.1</v>
      </c>
      <c r="C462" s="20"/>
      <c r="D462" s="10">
        <v>1877858.86</v>
      </c>
      <c r="E462" s="10"/>
      <c r="F462" s="24"/>
      <c r="G462" s="41">
        <v>2972610.12</v>
      </c>
      <c r="H462" s="41"/>
      <c r="I462" s="41">
        <f t="shared" si="7"/>
        <v>1094751.26</v>
      </c>
      <c r="J462" s="9" t="s">
        <v>695</v>
      </c>
    </row>
    <row r="463" spans="1:10" ht="15" customHeight="1" x14ac:dyDescent="0.3">
      <c r="A463" s="20" t="s">
        <v>494</v>
      </c>
      <c r="B463" s="10">
        <v>76.400000000000006</v>
      </c>
      <c r="C463" s="20"/>
      <c r="D463" s="10">
        <v>1868013.62</v>
      </c>
      <c r="E463" s="10"/>
      <c r="F463" s="24"/>
      <c r="G463" s="41">
        <v>2537298.2400000002</v>
      </c>
      <c r="H463" s="41"/>
      <c r="I463" s="41">
        <f t="shared" si="7"/>
        <v>669284.62000000011</v>
      </c>
      <c r="J463" s="9" t="s">
        <v>495</v>
      </c>
    </row>
    <row r="464" spans="1:10" ht="15" customHeight="1" x14ac:dyDescent="0.3">
      <c r="A464" s="20" t="s">
        <v>565</v>
      </c>
      <c r="B464" s="10">
        <v>100.1</v>
      </c>
      <c r="C464" s="20"/>
      <c r="D464" s="10">
        <v>1848587.74</v>
      </c>
      <c r="E464" s="10"/>
      <c r="F464" s="24"/>
      <c r="G464" s="41">
        <v>3162455.3</v>
      </c>
      <c r="H464" s="41"/>
      <c r="I464" s="41">
        <f t="shared" si="7"/>
        <v>1313867.5599999998</v>
      </c>
      <c r="J464" s="9" t="s">
        <v>562</v>
      </c>
    </row>
    <row r="465" spans="1:10" ht="15" customHeight="1" x14ac:dyDescent="0.3">
      <c r="A465" s="20" t="s">
        <v>513</v>
      </c>
      <c r="B465" s="10">
        <v>56.2</v>
      </c>
      <c r="C465" s="20"/>
      <c r="D465" s="10">
        <v>1842547.35</v>
      </c>
      <c r="E465" s="10"/>
      <c r="F465" s="24"/>
      <c r="G465" s="41">
        <v>2350251.4</v>
      </c>
      <c r="H465" s="41"/>
      <c r="I465" s="41">
        <f t="shared" si="7"/>
        <v>507704.04999999981</v>
      </c>
      <c r="J465" s="9" t="s">
        <v>514</v>
      </c>
    </row>
    <row r="466" spans="1:10" ht="15" customHeight="1" x14ac:dyDescent="0.3">
      <c r="A466" s="20" t="s">
        <v>432</v>
      </c>
      <c r="B466" s="10">
        <v>62.4</v>
      </c>
      <c r="C466" s="20"/>
      <c r="D466" s="10">
        <v>1838410.08</v>
      </c>
      <c r="E466" s="10"/>
      <c r="F466" s="24"/>
      <c r="G466" s="41">
        <v>1796523.46</v>
      </c>
      <c r="H466" s="41"/>
      <c r="I466" s="41">
        <f t="shared" si="7"/>
        <v>-41886.620000000112</v>
      </c>
      <c r="J466" s="9" t="s">
        <v>433</v>
      </c>
    </row>
    <row r="467" spans="1:10" ht="15" customHeight="1" x14ac:dyDescent="0.3">
      <c r="A467" s="20" t="s">
        <v>132</v>
      </c>
      <c r="B467" s="10">
        <v>58.3</v>
      </c>
      <c r="C467" s="20"/>
      <c r="D467" s="10">
        <v>1794402.87</v>
      </c>
      <c r="E467" s="10"/>
      <c r="F467" s="24"/>
      <c r="G467" s="41">
        <v>2591594.7400000002</v>
      </c>
      <c r="H467" s="41"/>
      <c r="I467" s="41">
        <f t="shared" si="7"/>
        <v>797191.87000000011</v>
      </c>
      <c r="J467" s="9" t="s">
        <v>133</v>
      </c>
    </row>
    <row r="468" spans="1:10" ht="15" customHeight="1" x14ac:dyDescent="0.3">
      <c r="A468" s="20" t="s">
        <v>636</v>
      </c>
      <c r="B468" s="10">
        <v>90.9</v>
      </c>
      <c r="C468" s="20"/>
      <c r="D468" s="10">
        <v>1788906.55</v>
      </c>
      <c r="E468" s="10"/>
      <c r="F468" s="24"/>
      <c r="G468" s="41">
        <v>2701687.08</v>
      </c>
      <c r="H468" s="41"/>
      <c r="I468" s="41">
        <f t="shared" si="7"/>
        <v>912780.53</v>
      </c>
      <c r="J468" s="9" t="s">
        <v>637</v>
      </c>
    </row>
    <row r="469" spans="1:10" ht="15" customHeight="1" x14ac:dyDescent="0.3">
      <c r="A469" s="20" t="s">
        <v>878</v>
      </c>
      <c r="B469" s="10">
        <v>73.900000000000006</v>
      </c>
      <c r="C469" s="20"/>
      <c r="D469" s="10">
        <v>1788352.66</v>
      </c>
      <c r="E469" s="10"/>
      <c r="F469" s="24"/>
      <c r="G469" s="41">
        <v>1914417.93</v>
      </c>
      <c r="H469" s="41"/>
      <c r="I469" s="41">
        <f t="shared" si="7"/>
        <v>126065.27000000002</v>
      </c>
      <c r="J469" s="9" t="s">
        <v>879</v>
      </c>
    </row>
    <row r="470" spans="1:10" ht="15" customHeight="1" x14ac:dyDescent="0.3">
      <c r="A470" s="20" t="s">
        <v>430</v>
      </c>
      <c r="B470" s="10">
        <v>56.1</v>
      </c>
      <c r="C470" s="20"/>
      <c r="D470" s="10">
        <v>1786289.08</v>
      </c>
      <c r="E470" s="10"/>
      <c r="F470" s="24"/>
      <c r="G470" s="41">
        <v>1983630.92</v>
      </c>
      <c r="H470" s="41"/>
      <c r="I470" s="41">
        <f t="shared" si="7"/>
        <v>197341.83999999985</v>
      </c>
      <c r="J470" s="9" t="s">
        <v>431</v>
      </c>
    </row>
    <row r="471" spans="1:10" ht="15" customHeight="1" x14ac:dyDescent="0.3">
      <c r="A471" s="20" t="s">
        <v>1219</v>
      </c>
      <c r="B471" s="10">
        <v>105.5</v>
      </c>
      <c r="C471" s="20"/>
      <c r="D471" s="10">
        <v>1784268.75</v>
      </c>
      <c r="E471" s="10"/>
      <c r="F471" s="24"/>
      <c r="G471" s="41">
        <v>3078009.98</v>
      </c>
      <c r="H471" s="41"/>
      <c r="I471" s="41">
        <f t="shared" si="7"/>
        <v>1293741.23</v>
      </c>
      <c r="J471" s="9" t="s">
        <v>1220</v>
      </c>
    </row>
    <row r="472" spans="1:10" ht="15" customHeight="1" x14ac:dyDescent="0.3">
      <c r="A472" s="20" t="s">
        <v>490</v>
      </c>
      <c r="B472" s="10">
        <v>67.3</v>
      </c>
      <c r="C472" s="20"/>
      <c r="D472" s="10">
        <v>1782332.15</v>
      </c>
      <c r="E472" s="10"/>
      <c r="F472" s="24"/>
      <c r="G472" s="41">
        <v>1641549.97</v>
      </c>
      <c r="H472" s="41"/>
      <c r="I472" s="41">
        <f t="shared" si="7"/>
        <v>-140782.17999999993</v>
      </c>
      <c r="J472" s="9" t="s">
        <v>491</v>
      </c>
    </row>
    <row r="473" spans="1:10" ht="15" customHeight="1" x14ac:dyDescent="0.3">
      <c r="A473" s="20" t="s">
        <v>88</v>
      </c>
      <c r="B473" s="10">
        <v>67.599999999999994</v>
      </c>
      <c r="C473" s="20"/>
      <c r="D473" s="10">
        <v>1778977.82</v>
      </c>
      <c r="E473" s="10"/>
      <c r="F473" s="24"/>
      <c r="G473" s="41">
        <v>2410916.8199999998</v>
      </c>
      <c r="H473" s="41"/>
      <c r="I473" s="41">
        <f t="shared" si="7"/>
        <v>631938.99999999977</v>
      </c>
      <c r="J473" s="9" t="s">
        <v>89</v>
      </c>
    </row>
    <row r="474" spans="1:10" ht="15" customHeight="1" x14ac:dyDescent="0.3">
      <c r="A474" s="20" t="s">
        <v>226</v>
      </c>
      <c r="B474" s="10">
        <v>68.8</v>
      </c>
      <c r="C474" s="20"/>
      <c r="D474" s="10">
        <v>1772312.77</v>
      </c>
      <c r="E474" s="10"/>
      <c r="F474" s="24"/>
      <c r="G474" s="41">
        <v>2245607.23</v>
      </c>
      <c r="H474" s="41"/>
      <c r="I474" s="41">
        <f t="shared" si="7"/>
        <v>473294.45999999996</v>
      </c>
      <c r="J474" s="9" t="s">
        <v>221</v>
      </c>
    </row>
    <row r="475" spans="1:10" ht="15" customHeight="1" x14ac:dyDescent="0.3">
      <c r="A475" s="20" t="s">
        <v>345</v>
      </c>
      <c r="B475" s="10">
        <v>99.8</v>
      </c>
      <c r="C475" s="20"/>
      <c r="D475" s="10">
        <v>1770881.14</v>
      </c>
      <c r="E475" s="10"/>
      <c r="F475" s="24"/>
      <c r="G475" s="41">
        <v>2455584.9900000002</v>
      </c>
      <c r="H475" s="41"/>
      <c r="I475" s="41">
        <f t="shared" si="7"/>
        <v>684703.85000000033</v>
      </c>
      <c r="J475" s="9" t="s">
        <v>346</v>
      </c>
    </row>
    <row r="476" spans="1:10" ht="15" customHeight="1" x14ac:dyDescent="0.3">
      <c r="A476" s="20" t="s">
        <v>766</v>
      </c>
      <c r="B476" s="10">
        <v>165.5</v>
      </c>
      <c r="C476" s="20"/>
      <c r="D476" s="10">
        <v>1763074.81</v>
      </c>
      <c r="E476" s="10"/>
      <c r="F476" s="24"/>
      <c r="G476" s="41">
        <v>5648874.1399999997</v>
      </c>
      <c r="H476" s="41"/>
      <c r="I476" s="41">
        <f t="shared" si="7"/>
        <v>3885799.3299999996</v>
      </c>
      <c r="J476" s="9" t="s">
        <v>767</v>
      </c>
    </row>
    <row r="477" spans="1:10" ht="15" customHeight="1" x14ac:dyDescent="0.3">
      <c r="A477" s="20" t="s">
        <v>399</v>
      </c>
      <c r="B477" s="10">
        <v>163.30000000000001</v>
      </c>
      <c r="C477" s="20"/>
      <c r="D477" s="10">
        <v>1762429.95</v>
      </c>
      <c r="E477" s="10"/>
      <c r="F477" s="24"/>
      <c r="G477" s="41">
        <v>1714400.15</v>
      </c>
      <c r="H477" s="41"/>
      <c r="I477" s="41">
        <f t="shared" si="7"/>
        <v>-48029.800000000047</v>
      </c>
      <c r="J477" s="9" t="s">
        <v>387</v>
      </c>
    </row>
    <row r="478" spans="1:10" ht="15" customHeight="1" x14ac:dyDescent="0.3">
      <c r="A478" s="20" t="s">
        <v>94</v>
      </c>
      <c r="B478" s="10">
        <v>94.1</v>
      </c>
      <c r="C478" s="20"/>
      <c r="D478" s="10">
        <v>1752101.54</v>
      </c>
      <c r="E478" s="10"/>
      <c r="F478" s="24"/>
      <c r="G478" s="41">
        <v>2501513</v>
      </c>
      <c r="H478" s="41"/>
      <c r="I478" s="41">
        <f t="shared" si="7"/>
        <v>749411.46</v>
      </c>
      <c r="J478" s="9" t="s">
        <v>95</v>
      </c>
    </row>
    <row r="479" spans="1:10" ht="15" customHeight="1" x14ac:dyDescent="0.3">
      <c r="A479" s="20" t="s">
        <v>334</v>
      </c>
      <c r="B479" s="10">
        <v>75.099999999999994</v>
      </c>
      <c r="C479" s="20"/>
      <c r="D479" s="10">
        <v>1743076.26</v>
      </c>
      <c r="E479" s="10"/>
      <c r="F479" s="24"/>
      <c r="G479" s="41">
        <v>2523437.35</v>
      </c>
      <c r="H479" s="41"/>
      <c r="I479" s="41">
        <f t="shared" si="7"/>
        <v>780361.09000000008</v>
      </c>
      <c r="J479" s="9" t="s">
        <v>335</v>
      </c>
    </row>
    <row r="480" spans="1:10" ht="15" customHeight="1" x14ac:dyDescent="0.3">
      <c r="A480" s="20" t="s">
        <v>150</v>
      </c>
      <c r="B480" s="10">
        <v>92.2</v>
      </c>
      <c r="C480" s="20"/>
      <c r="D480" s="10">
        <v>1736388.77</v>
      </c>
      <c r="E480" s="10"/>
      <c r="F480" s="24"/>
      <c r="G480" s="41">
        <v>3004397.85</v>
      </c>
      <c r="H480" s="41"/>
      <c r="I480" s="41">
        <f t="shared" si="7"/>
        <v>1268009.08</v>
      </c>
      <c r="J480" s="9" t="s">
        <v>151</v>
      </c>
    </row>
    <row r="481" spans="1:10" ht="15" customHeight="1" x14ac:dyDescent="0.3">
      <c r="A481" s="20" t="s">
        <v>889</v>
      </c>
      <c r="B481" s="10">
        <v>276.3</v>
      </c>
      <c r="C481" s="20"/>
      <c r="D481" s="10">
        <v>1735084.59</v>
      </c>
      <c r="E481" s="10"/>
      <c r="F481" s="24"/>
      <c r="G481" s="41">
        <v>2098073</v>
      </c>
      <c r="H481" s="41"/>
      <c r="I481" s="41">
        <f t="shared" si="7"/>
        <v>362988.40999999992</v>
      </c>
      <c r="J481" s="9" t="s">
        <v>890</v>
      </c>
    </row>
    <row r="482" spans="1:10" ht="15" customHeight="1" x14ac:dyDescent="0.3">
      <c r="A482" s="20" t="s">
        <v>1282</v>
      </c>
      <c r="B482" s="10">
        <v>71.099999999999994</v>
      </c>
      <c r="C482" s="20"/>
      <c r="D482" s="10">
        <v>1734616.75</v>
      </c>
      <c r="E482" s="10"/>
      <c r="F482" s="24"/>
      <c r="G482" s="41">
        <v>2295351.16</v>
      </c>
      <c r="H482" s="41"/>
      <c r="I482" s="41">
        <f t="shared" si="7"/>
        <v>560734.41000000015</v>
      </c>
      <c r="J482" s="9" t="s">
        <v>1283</v>
      </c>
    </row>
    <row r="483" spans="1:10" ht="15" customHeight="1" x14ac:dyDescent="0.3">
      <c r="A483" s="20" t="s">
        <v>801</v>
      </c>
      <c r="B483" s="10">
        <v>143.69999999999999</v>
      </c>
      <c r="C483" s="20"/>
      <c r="D483" s="10">
        <v>1712478.65</v>
      </c>
      <c r="E483" s="10"/>
      <c r="F483" s="24"/>
      <c r="G483" s="41">
        <v>2025734.59</v>
      </c>
      <c r="H483" s="41"/>
      <c r="I483" s="41">
        <f t="shared" si="7"/>
        <v>313255.94000000018</v>
      </c>
      <c r="J483" s="9" t="s">
        <v>802</v>
      </c>
    </row>
    <row r="484" spans="1:10" ht="15" customHeight="1" x14ac:dyDescent="0.3">
      <c r="A484" s="20" t="s">
        <v>236</v>
      </c>
      <c r="B484" s="10">
        <v>91.5</v>
      </c>
      <c r="C484" s="20"/>
      <c r="D484" s="10">
        <v>1710056.31</v>
      </c>
      <c r="E484" s="10"/>
      <c r="F484" s="24"/>
      <c r="G484" s="41">
        <v>2371917.9</v>
      </c>
      <c r="H484" s="41"/>
      <c r="I484" s="41">
        <f t="shared" si="7"/>
        <v>661861.58999999985</v>
      </c>
      <c r="J484" s="9" t="s">
        <v>237</v>
      </c>
    </row>
    <row r="485" spans="1:10" ht="15" customHeight="1" x14ac:dyDescent="0.3">
      <c r="A485" s="20" t="s">
        <v>67</v>
      </c>
      <c r="B485" s="10">
        <v>58.8</v>
      </c>
      <c r="C485" s="20"/>
      <c r="D485" s="10">
        <v>1701360.95</v>
      </c>
      <c r="E485" s="10"/>
      <c r="F485" s="24"/>
      <c r="G485" s="41">
        <v>1698779.63</v>
      </c>
      <c r="H485" s="41"/>
      <c r="I485" s="41">
        <f t="shared" si="7"/>
        <v>-2581.3200000000652</v>
      </c>
      <c r="J485" s="9" t="s">
        <v>68</v>
      </c>
    </row>
    <row r="486" spans="1:10" ht="15" customHeight="1" x14ac:dyDescent="0.3">
      <c r="A486" s="20" t="s">
        <v>86</v>
      </c>
      <c r="B486" s="10">
        <v>71.099999999999994</v>
      </c>
      <c r="C486" s="20"/>
      <c r="D486" s="10">
        <v>1697226.6</v>
      </c>
      <c r="E486" s="10"/>
      <c r="F486" s="24"/>
      <c r="G486" s="41">
        <v>2649057.31</v>
      </c>
      <c r="H486" s="41"/>
      <c r="I486" s="41">
        <f t="shared" si="7"/>
        <v>951830.71</v>
      </c>
      <c r="J486" s="9" t="s">
        <v>87</v>
      </c>
    </row>
    <row r="487" spans="1:10" ht="15" customHeight="1" x14ac:dyDescent="0.3">
      <c r="A487" s="20" t="s">
        <v>9</v>
      </c>
      <c r="B487" s="10">
        <v>68.7</v>
      </c>
      <c r="C487" s="20"/>
      <c r="D487" s="10">
        <v>1662514.58</v>
      </c>
      <c r="E487" s="10"/>
      <c r="F487" s="24"/>
      <c r="G487" s="41">
        <v>2549524.33</v>
      </c>
      <c r="H487" s="41"/>
      <c r="I487" s="41">
        <f t="shared" si="7"/>
        <v>887009.75</v>
      </c>
      <c r="J487" s="9" t="s">
        <v>10</v>
      </c>
    </row>
    <row r="488" spans="1:10" ht="15" customHeight="1" x14ac:dyDescent="0.3">
      <c r="A488" s="20" t="s">
        <v>1215</v>
      </c>
      <c r="B488" s="10">
        <v>98.2</v>
      </c>
      <c r="C488" s="20"/>
      <c r="D488" s="10">
        <v>1660807.5</v>
      </c>
      <c r="E488" s="10"/>
      <c r="F488" s="24"/>
      <c r="G488" s="41">
        <v>2881838.08</v>
      </c>
      <c r="H488" s="41"/>
      <c r="I488" s="41">
        <f t="shared" si="7"/>
        <v>1221030.58</v>
      </c>
      <c r="J488" s="9" t="s">
        <v>1216</v>
      </c>
    </row>
    <row r="489" spans="1:10" ht="15" customHeight="1" x14ac:dyDescent="0.3">
      <c r="A489" s="20" t="s">
        <v>1226</v>
      </c>
      <c r="B489" s="10">
        <v>77.900000000000006</v>
      </c>
      <c r="C489" s="20"/>
      <c r="D489" s="10">
        <v>1638152.87</v>
      </c>
      <c r="E489" s="10"/>
      <c r="F489" s="24"/>
      <c r="G489" s="41">
        <v>2009165.64</v>
      </c>
      <c r="H489" s="41"/>
      <c r="I489" s="41">
        <f t="shared" si="7"/>
        <v>371012.76999999979</v>
      </c>
      <c r="J489" s="9" t="s">
        <v>1227</v>
      </c>
    </row>
    <row r="490" spans="1:10" ht="15" customHeight="1" x14ac:dyDescent="0.3">
      <c r="A490" s="20" t="s">
        <v>47</v>
      </c>
      <c r="B490" s="10">
        <v>59.4</v>
      </c>
      <c r="C490" s="20"/>
      <c r="D490" s="10">
        <v>1635520.19</v>
      </c>
      <c r="E490" s="10"/>
      <c r="F490" s="24"/>
      <c r="G490" s="41">
        <v>2204706.44</v>
      </c>
      <c r="H490" s="41"/>
      <c r="I490" s="41">
        <f t="shared" si="7"/>
        <v>569186.25</v>
      </c>
      <c r="J490" s="9" t="s">
        <v>48</v>
      </c>
    </row>
    <row r="491" spans="1:10" ht="15" customHeight="1" x14ac:dyDescent="0.3">
      <c r="A491" s="20" t="s">
        <v>216</v>
      </c>
      <c r="B491" s="10">
        <v>66.099999999999994</v>
      </c>
      <c r="C491" s="20"/>
      <c r="D491" s="10">
        <v>1626252.35</v>
      </c>
      <c r="E491" s="10"/>
      <c r="F491" s="24"/>
      <c r="G491" s="41">
        <v>2285826.5699999998</v>
      </c>
      <c r="H491" s="41"/>
      <c r="I491" s="41">
        <f t="shared" si="7"/>
        <v>659574.21999999974</v>
      </c>
      <c r="J491" s="9" t="s">
        <v>217</v>
      </c>
    </row>
    <row r="492" spans="1:10" ht="15" customHeight="1" x14ac:dyDescent="0.3">
      <c r="A492" s="20" t="s">
        <v>148</v>
      </c>
      <c r="B492" s="10">
        <v>314.5</v>
      </c>
      <c r="C492" s="20"/>
      <c r="D492" s="10">
        <v>1625405.19</v>
      </c>
      <c r="E492" s="10"/>
      <c r="F492" s="24"/>
      <c r="G492" s="41">
        <v>3753620.4</v>
      </c>
      <c r="H492" s="41"/>
      <c r="I492" s="41">
        <f t="shared" si="7"/>
        <v>2128215.21</v>
      </c>
      <c r="J492" s="9" t="s">
        <v>149</v>
      </c>
    </row>
    <row r="493" spans="1:10" ht="15" customHeight="1" x14ac:dyDescent="0.3">
      <c r="A493" s="20" t="s">
        <v>1032</v>
      </c>
      <c r="B493" s="10">
        <v>54.9</v>
      </c>
      <c r="C493" s="20"/>
      <c r="D493" s="10">
        <v>1608858.22</v>
      </c>
      <c r="E493" s="10"/>
      <c r="F493" s="24"/>
      <c r="G493" s="41">
        <v>2468069.0299999998</v>
      </c>
      <c r="H493" s="41"/>
      <c r="I493" s="41">
        <f t="shared" si="7"/>
        <v>859210.80999999982</v>
      </c>
      <c r="J493" s="9" t="s">
        <v>1033</v>
      </c>
    </row>
    <row r="494" spans="1:10" ht="15" customHeight="1" x14ac:dyDescent="0.3">
      <c r="A494" s="20" t="s">
        <v>347</v>
      </c>
      <c r="B494" s="10">
        <v>208.4</v>
      </c>
      <c r="C494" s="20"/>
      <c r="D494" s="10">
        <v>1607319.02</v>
      </c>
      <c r="E494" s="10"/>
      <c r="F494" s="24"/>
      <c r="G494" s="41">
        <v>1982354.98</v>
      </c>
      <c r="H494" s="41"/>
      <c r="I494" s="41">
        <f t="shared" si="7"/>
        <v>375035.95999999996</v>
      </c>
      <c r="J494" s="9" t="s">
        <v>348</v>
      </c>
    </row>
    <row r="495" spans="1:10" ht="15" customHeight="1" x14ac:dyDescent="0.3">
      <c r="A495" s="20" t="s">
        <v>325</v>
      </c>
      <c r="B495" s="10">
        <v>194.7</v>
      </c>
      <c r="C495" s="20"/>
      <c r="D495" s="10">
        <v>1584865.01</v>
      </c>
      <c r="E495" s="10"/>
      <c r="F495" s="24"/>
      <c r="G495" s="41">
        <v>4745290.7</v>
      </c>
      <c r="H495" s="41"/>
      <c r="I495" s="41">
        <f t="shared" si="7"/>
        <v>3160425.6900000004</v>
      </c>
      <c r="J495" s="9" t="s">
        <v>326</v>
      </c>
    </row>
    <row r="496" spans="1:10" ht="15" customHeight="1" x14ac:dyDescent="0.3">
      <c r="A496" s="20" t="s">
        <v>119</v>
      </c>
      <c r="B496" s="10">
        <v>109</v>
      </c>
      <c r="C496" s="20"/>
      <c r="D496" s="10">
        <v>1584604.94</v>
      </c>
      <c r="E496" s="10"/>
      <c r="F496" s="24"/>
      <c r="G496" s="41">
        <v>2881706.03</v>
      </c>
      <c r="H496" s="41"/>
      <c r="I496" s="41">
        <f t="shared" si="7"/>
        <v>1297101.0899999999</v>
      </c>
      <c r="J496" s="9" t="s">
        <v>120</v>
      </c>
    </row>
    <row r="497" spans="1:10" ht="15" customHeight="1" x14ac:dyDescent="0.3">
      <c r="A497" s="20" t="s">
        <v>275</v>
      </c>
      <c r="B497" s="10">
        <v>102.8</v>
      </c>
      <c r="C497" s="20"/>
      <c r="D497" s="10">
        <v>1571377.16</v>
      </c>
      <c r="E497" s="10"/>
      <c r="F497" s="24"/>
      <c r="G497" s="41">
        <v>3557239.8</v>
      </c>
      <c r="H497" s="41"/>
      <c r="I497" s="41">
        <f t="shared" si="7"/>
        <v>1985862.64</v>
      </c>
      <c r="J497" s="9" t="s">
        <v>276</v>
      </c>
    </row>
    <row r="498" spans="1:10" ht="15" customHeight="1" x14ac:dyDescent="0.3">
      <c r="A498" s="20" t="s">
        <v>1242</v>
      </c>
      <c r="B498" s="10">
        <v>52.3</v>
      </c>
      <c r="C498" s="20"/>
      <c r="D498" s="10">
        <v>1568142.28</v>
      </c>
      <c r="E498" s="10"/>
      <c r="F498" s="24"/>
      <c r="G498" s="41">
        <v>2131048.75</v>
      </c>
      <c r="H498" s="41"/>
      <c r="I498" s="41">
        <f t="shared" si="7"/>
        <v>562906.47</v>
      </c>
      <c r="J498" s="9" t="s">
        <v>1161</v>
      </c>
    </row>
    <row r="499" spans="1:10" ht="15" customHeight="1" x14ac:dyDescent="0.3">
      <c r="A499" s="20" t="s">
        <v>1310</v>
      </c>
      <c r="B499" s="10">
        <v>70.7</v>
      </c>
      <c r="C499" s="20"/>
      <c r="D499" s="10">
        <v>1555954.99</v>
      </c>
      <c r="E499" s="10"/>
      <c r="F499" s="24"/>
      <c r="G499" s="41">
        <v>1555954.99</v>
      </c>
      <c r="H499" s="41"/>
      <c r="I499" s="41">
        <f t="shared" si="7"/>
        <v>0</v>
      </c>
      <c r="J499" s="9" t="s">
        <v>1307</v>
      </c>
    </row>
    <row r="500" spans="1:10" ht="15" customHeight="1" x14ac:dyDescent="0.3">
      <c r="A500" s="20" t="s">
        <v>762</v>
      </c>
      <c r="B500" s="10">
        <v>78.2</v>
      </c>
      <c r="C500" s="20"/>
      <c r="D500" s="10">
        <v>1538971.31</v>
      </c>
      <c r="E500" s="10"/>
      <c r="F500" s="24"/>
      <c r="G500" s="41">
        <v>2349903.7400000002</v>
      </c>
      <c r="H500" s="41"/>
      <c r="I500" s="41">
        <f t="shared" si="7"/>
        <v>810932.43000000017</v>
      </c>
      <c r="J500" s="9" t="s">
        <v>637</v>
      </c>
    </row>
    <row r="501" spans="1:10" ht="15" customHeight="1" x14ac:dyDescent="0.3">
      <c r="A501" s="20" t="s">
        <v>933</v>
      </c>
      <c r="B501" s="10">
        <v>69.900000000000006</v>
      </c>
      <c r="C501" s="20"/>
      <c r="D501" s="10">
        <v>1508317.58</v>
      </c>
      <c r="E501" s="10"/>
      <c r="F501" s="24"/>
      <c r="G501" s="21">
        <v>2351174.5699999998</v>
      </c>
      <c r="H501" s="21"/>
      <c r="I501" s="21">
        <f t="shared" si="7"/>
        <v>842856.98999999976</v>
      </c>
      <c r="J501" s="9" t="s">
        <v>588</v>
      </c>
    </row>
    <row r="502" spans="1:10" ht="15" customHeight="1" x14ac:dyDescent="0.3">
      <c r="A502" s="20" t="s">
        <v>1327</v>
      </c>
      <c r="B502" s="10">
        <v>108</v>
      </c>
      <c r="C502" s="20"/>
      <c r="D502" s="10">
        <v>1507103.28</v>
      </c>
      <c r="E502" s="10"/>
      <c r="F502" s="24"/>
      <c r="G502" s="21">
        <v>1983828.24</v>
      </c>
      <c r="H502" s="21"/>
      <c r="I502" s="21">
        <f t="shared" si="7"/>
        <v>476724.95999999996</v>
      </c>
      <c r="J502" s="9" t="s">
        <v>1326</v>
      </c>
    </row>
    <row r="503" spans="1:10" ht="15" customHeight="1" x14ac:dyDescent="0.3">
      <c r="A503" s="20" t="s">
        <v>460</v>
      </c>
      <c r="B503" s="10">
        <v>78.2</v>
      </c>
      <c r="C503" s="20"/>
      <c r="D503" s="10">
        <v>1505891.93</v>
      </c>
      <c r="E503" s="10"/>
      <c r="F503" s="24"/>
      <c r="G503" s="21">
        <v>2181066.8199999998</v>
      </c>
      <c r="H503" s="21"/>
      <c r="I503" s="21">
        <f t="shared" si="7"/>
        <v>675174.8899999999</v>
      </c>
      <c r="J503" s="9" t="s">
        <v>461</v>
      </c>
    </row>
    <row r="504" spans="1:10" ht="15" customHeight="1" x14ac:dyDescent="0.3">
      <c r="A504" s="20" t="s">
        <v>209</v>
      </c>
      <c r="B504" s="10">
        <v>129.1</v>
      </c>
      <c r="C504" s="20"/>
      <c r="D504" s="10">
        <v>1488703.74</v>
      </c>
      <c r="E504" s="10"/>
      <c r="F504" s="24"/>
      <c r="G504" s="21">
        <v>3355165.7</v>
      </c>
      <c r="H504" s="21"/>
      <c r="I504" s="21">
        <f t="shared" si="7"/>
        <v>1866461.9600000002</v>
      </c>
      <c r="J504" s="9" t="s">
        <v>129</v>
      </c>
    </row>
    <row r="505" spans="1:10" ht="15" customHeight="1" x14ac:dyDescent="0.3">
      <c r="A505" s="20" t="s">
        <v>146</v>
      </c>
      <c r="B505" s="10">
        <v>71.5</v>
      </c>
      <c r="C505" s="20"/>
      <c r="D505" s="10">
        <v>1458812.35</v>
      </c>
      <c r="E505" s="10"/>
      <c r="F505" s="24"/>
      <c r="G505" s="21">
        <v>1789617.83</v>
      </c>
      <c r="H505" s="21"/>
      <c r="I505" s="21">
        <f t="shared" si="7"/>
        <v>330805.48</v>
      </c>
      <c r="J505" s="9" t="s">
        <v>147</v>
      </c>
    </row>
    <row r="506" spans="1:10" ht="15" customHeight="1" x14ac:dyDescent="0.3">
      <c r="A506" s="20" t="s">
        <v>921</v>
      </c>
      <c r="B506" s="10">
        <v>50.5</v>
      </c>
      <c r="C506" s="20"/>
      <c r="D506" s="10">
        <v>1455136.79</v>
      </c>
      <c r="E506" s="10"/>
      <c r="F506" s="24"/>
      <c r="G506" s="21">
        <v>1725534</v>
      </c>
      <c r="H506" s="21"/>
      <c r="I506" s="21">
        <f t="shared" si="7"/>
        <v>270397.20999999996</v>
      </c>
      <c r="J506" s="9" t="s">
        <v>922</v>
      </c>
    </row>
    <row r="507" spans="1:10" ht="15" customHeight="1" x14ac:dyDescent="0.3">
      <c r="A507" s="20" t="s">
        <v>789</v>
      </c>
      <c r="B507" s="10">
        <v>51.3</v>
      </c>
      <c r="C507" s="20"/>
      <c r="D507" s="10">
        <v>1444940.94</v>
      </c>
      <c r="E507" s="10"/>
      <c r="F507" s="24"/>
      <c r="G507" s="21">
        <v>1558146.7</v>
      </c>
      <c r="H507" s="21"/>
      <c r="I507" s="21">
        <f t="shared" si="7"/>
        <v>113205.76000000001</v>
      </c>
      <c r="J507" s="9" t="s">
        <v>790</v>
      </c>
    </row>
    <row r="508" spans="1:10" ht="15" customHeight="1" x14ac:dyDescent="0.3">
      <c r="A508" s="20" t="s">
        <v>498</v>
      </c>
      <c r="B508" s="10">
        <v>139.30000000000001</v>
      </c>
      <c r="C508" s="20"/>
      <c r="D508" s="10">
        <v>1439165.41</v>
      </c>
      <c r="E508" s="10"/>
      <c r="F508" s="24"/>
      <c r="G508" s="21">
        <v>1919470.42</v>
      </c>
      <c r="H508" s="21"/>
      <c r="I508" s="21">
        <f t="shared" si="7"/>
        <v>480305.01</v>
      </c>
      <c r="J508" s="9" t="s">
        <v>499</v>
      </c>
    </row>
    <row r="509" spans="1:10" ht="15" customHeight="1" x14ac:dyDescent="0.3">
      <c r="A509" s="20" t="s">
        <v>55</v>
      </c>
      <c r="B509" s="10">
        <v>56.1</v>
      </c>
      <c r="C509" s="20"/>
      <c r="D509" s="10">
        <v>1427733.78</v>
      </c>
      <c r="E509" s="10"/>
      <c r="F509" s="24"/>
      <c r="G509" s="41">
        <v>1752637.49</v>
      </c>
      <c r="H509" s="41"/>
      <c r="I509" s="41">
        <f t="shared" si="7"/>
        <v>324903.70999999996</v>
      </c>
      <c r="J509" s="9" t="s">
        <v>56</v>
      </c>
    </row>
    <row r="510" spans="1:10" ht="15" customHeight="1" x14ac:dyDescent="0.3">
      <c r="A510" s="20" t="s">
        <v>446</v>
      </c>
      <c r="B510" s="10">
        <v>92.2</v>
      </c>
      <c r="C510" s="20"/>
      <c r="D510" s="10">
        <v>1422764.94</v>
      </c>
      <c r="E510" s="10"/>
      <c r="F510" s="24"/>
      <c r="G510" s="41">
        <v>2518428.25</v>
      </c>
      <c r="H510" s="41"/>
      <c r="I510" s="41">
        <f t="shared" si="7"/>
        <v>1095663.31</v>
      </c>
      <c r="J510" s="9" t="s">
        <v>447</v>
      </c>
    </row>
    <row r="511" spans="1:10" ht="15" customHeight="1" x14ac:dyDescent="0.3">
      <c r="A511" s="20" t="s">
        <v>1268</v>
      </c>
      <c r="B511" s="10">
        <v>63</v>
      </c>
      <c r="C511" s="20"/>
      <c r="D511" s="10">
        <v>1421021.7</v>
      </c>
      <c r="E511" s="10"/>
      <c r="F511" s="24"/>
      <c r="G511" s="41">
        <v>2450780.64</v>
      </c>
      <c r="H511" s="41"/>
      <c r="I511" s="41">
        <f t="shared" si="7"/>
        <v>1029758.9400000002</v>
      </c>
      <c r="J511" s="9" t="s">
        <v>101</v>
      </c>
    </row>
    <row r="512" spans="1:10" ht="15" customHeight="1" x14ac:dyDescent="0.3">
      <c r="A512" s="20" t="s">
        <v>659</v>
      </c>
      <c r="B512" s="10">
        <v>63.5</v>
      </c>
      <c r="C512" s="20"/>
      <c r="D512" s="10">
        <v>1416861.18</v>
      </c>
      <c r="E512" s="10"/>
      <c r="F512" s="24"/>
      <c r="G512" s="41">
        <v>2025407.43</v>
      </c>
      <c r="H512" s="41"/>
      <c r="I512" s="41">
        <f t="shared" si="7"/>
        <v>608546.25</v>
      </c>
      <c r="J512" s="9" t="s">
        <v>660</v>
      </c>
    </row>
    <row r="513" spans="1:10" ht="15" customHeight="1" x14ac:dyDescent="0.3">
      <c r="A513" s="20" t="s">
        <v>11</v>
      </c>
      <c r="B513" s="10">
        <v>58.2</v>
      </c>
      <c r="C513" s="20"/>
      <c r="D513" s="10">
        <v>1415223.21</v>
      </c>
      <c r="E513" s="10"/>
      <c r="F513" s="24"/>
      <c r="G513" s="41">
        <v>2078500.09</v>
      </c>
      <c r="H513" s="41"/>
      <c r="I513" s="41">
        <f t="shared" si="7"/>
        <v>663276.88000000012</v>
      </c>
      <c r="J513" s="9" t="s">
        <v>12</v>
      </c>
    </row>
    <row r="514" spans="1:10" ht="15" customHeight="1" x14ac:dyDescent="0.3">
      <c r="A514" s="20" t="s">
        <v>857</v>
      </c>
      <c r="B514" s="10">
        <v>58.3</v>
      </c>
      <c r="C514" s="20"/>
      <c r="D514" s="10">
        <v>1410940.45</v>
      </c>
      <c r="E514" s="10"/>
      <c r="F514" s="24"/>
      <c r="G514" s="41">
        <v>1926292.05</v>
      </c>
      <c r="H514" s="41"/>
      <c r="I514" s="41">
        <f t="shared" ref="I514:I577" si="8">G514-D514</f>
        <v>515351.60000000009</v>
      </c>
      <c r="J514" s="9" t="s">
        <v>859</v>
      </c>
    </row>
    <row r="515" spans="1:10" ht="15" customHeight="1" x14ac:dyDescent="0.3">
      <c r="A515" s="20" t="s">
        <v>167</v>
      </c>
      <c r="B515" s="10">
        <v>60.8</v>
      </c>
      <c r="C515" s="20"/>
      <c r="D515" s="10">
        <v>1405109.89</v>
      </c>
      <c r="E515" s="10"/>
      <c r="F515" s="24"/>
      <c r="G515" s="41">
        <v>2246888.3199999998</v>
      </c>
      <c r="H515" s="41"/>
      <c r="I515" s="41">
        <f t="shared" si="8"/>
        <v>841778.42999999993</v>
      </c>
      <c r="J515" s="9" t="s">
        <v>168</v>
      </c>
    </row>
    <row r="516" spans="1:10" ht="15" customHeight="1" x14ac:dyDescent="0.3">
      <c r="A516" s="20" t="s">
        <v>781</v>
      </c>
      <c r="B516" s="10">
        <v>65.7</v>
      </c>
      <c r="C516" s="20"/>
      <c r="D516" s="10">
        <v>1386002.6</v>
      </c>
      <c r="E516" s="10"/>
      <c r="F516" s="24"/>
      <c r="G516" s="41">
        <v>1949495.08</v>
      </c>
      <c r="H516" s="41"/>
      <c r="I516" s="41">
        <f t="shared" si="8"/>
        <v>563492.48</v>
      </c>
      <c r="J516" s="9" t="s">
        <v>782</v>
      </c>
    </row>
    <row r="517" spans="1:10" ht="15" customHeight="1" x14ac:dyDescent="0.3">
      <c r="A517" s="20" t="s">
        <v>1038</v>
      </c>
      <c r="B517" s="10">
        <v>97</v>
      </c>
      <c r="C517" s="20"/>
      <c r="D517" s="10">
        <v>1383076.44</v>
      </c>
      <c r="E517" s="10"/>
      <c r="F517" s="24"/>
      <c r="G517" s="41">
        <v>1305719.9099999999</v>
      </c>
      <c r="H517" s="41"/>
      <c r="I517" s="41">
        <f t="shared" si="8"/>
        <v>-77356.530000000028</v>
      </c>
      <c r="J517" s="9" t="s">
        <v>1039</v>
      </c>
    </row>
    <row r="518" spans="1:10" ht="15" customHeight="1" x14ac:dyDescent="0.3">
      <c r="A518" s="20" t="s">
        <v>584</v>
      </c>
      <c r="B518" s="10">
        <v>58.8</v>
      </c>
      <c r="C518" s="20"/>
      <c r="D518" s="10">
        <v>1382029.8</v>
      </c>
      <c r="E518" s="10"/>
      <c r="F518" s="24"/>
      <c r="G518" s="41">
        <v>2057205.02</v>
      </c>
      <c r="H518" s="41"/>
      <c r="I518" s="41">
        <f t="shared" si="8"/>
        <v>675175.22</v>
      </c>
      <c r="J518" s="9" t="s">
        <v>510</v>
      </c>
    </row>
    <row r="519" spans="1:10" ht="15" customHeight="1" x14ac:dyDescent="0.3">
      <c r="A519" s="20" t="s">
        <v>96</v>
      </c>
      <c r="B519" s="10">
        <v>29.5</v>
      </c>
      <c r="C519" s="20"/>
      <c r="D519" s="10">
        <v>1364795.67</v>
      </c>
      <c r="E519" s="10"/>
      <c r="F519" s="24"/>
      <c r="G519" s="41">
        <v>1134650.54</v>
      </c>
      <c r="H519" s="41"/>
      <c r="I519" s="41">
        <f t="shared" si="8"/>
        <v>-230145.12999999989</v>
      </c>
      <c r="J519" s="9" t="s">
        <v>33</v>
      </c>
    </row>
    <row r="520" spans="1:10" ht="15" customHeight="1" x14ac:dyDescent="0.3">
      <c r="A520" s="20" t="s">
        <v>259</v>
      </c>
      <c r="B520" s="10">
        <v>63.6</v>
      </c>
      <c r="C520" s="20"/>
      <c r="D520" s="10">
        <v>1338323.99</v>
      </c>
      <c r="E520" s="10"/>
      <c r="F520" s="24"/>
      <c r="G520" s="41">
        <v>1983310.67</v>
      </c>
      <c r="H520" s="41"/>
      <c r="I520" s="41">
        <f t="shared" si="8"/>
        <v>644986.67999999993</v>
      </c>
      <c r="J520" s="9" t="s">
        <v>258</v>
      </c>
    </row>
    <row r="521" spans="1:10" ht="15" customHeight="1" x14ac:dyDescent="0.3">
      <c r="A521" s="20" t="s">
        <v>152</v>
      </c>
      <c r="B521" s="10">
        <v>62.1</v>
      </c>
      <c r="C521" s="20"/>
      <c r="D521" s="10">
        <v>1337085.8</v>
      </c>
      <c r="E521" s="10"/>
      <c r="F521" s="24"/>
      <c r="G521" s="41">
        <v>2188838.7000000002</v>
      </c>
      <c r="H521" s="41"/>
      <c r="I521" s="41">
        <f t="shared" si="8"/>
        <v>851752.90000000014</v>
      </c>
      <c r="J521" s="9" t="s">
        <v>153</v>
      </c>
    </row>
    <row r="522" spans="1:10" ht="15" customHeight="1" x14ac:dyDescent="0.3">
      <c r="A522" s="20" t="s">
        <v>750</v>
      </c>
      <c r="B522" s="10">
        <v>138.5</v>
      </c>
      <c r="C522" s="20"/>
      <c r="D522" s="10">
        <v>1335788.18</v>
      </c>
      <c r="E522" s="10"/>
      <c r="F522" s="24"/>
      <c r="G522" s="41">
        <v>1498262.53</v>
      </c>
      <c r="H522" s="41"/>
      <c r="I522" s="41">
        <f t="shared" si="8"/>
        <v>162474.35000000009</v>
      </c>
      <c r="J522" s="9" t="s">
        <v>751</v>
      </c>
    </row>
    <row r="523" spans="1:10" ht="15" customHeight="1" x14ac:dyDescent="0.3">
      <c r="A523" s="20" t="s">
        <v>1036</v>
      </c>
      <c r="B523" s="10">
        <v>52.3</v>
      </c>
      <c r="C523" s="20"/>
      <c r="D523" s="10">
        <v>1334457.51</v>
      </c>
      <c r="E523" s="10"/>
      <c r="F523" s="24"/>
      <c r="G523" s="41">
        <v>1987487.34</v>
      </c>
      <c r="H523" s="41"/>
      <c r="I523" s="41">
        <f t="shared" si="8"/>
        <v>653029.83000000007</v>
      </c>
      <c r="J523" s="9" t="s">
        <v>1037</v>
      </c>
    </row>
    <row r="524" spans="1:10" ht="15" customHeight="1" x14ac:dyDescent="0.3">
      <c r="A524" s="20" t="s">
        <v>90</v>
      </c>
      <c r="B524" s="10">
        <v>64.8</v>
      </c>
      <c r="C524" s="20"/>
      <c r="D524" s="10">
        <v>1328104.51</v>
      </c>
      <c r="E524" s="10"/>
      <c r="F524" s="24"/>
      <c r="G524" s="41">
        <v>1728889.92</v>
      </c>
      <c r="H524" s="41"/>
      <c r="I524" s="41">
        <f t="shared" si="8"/>
        <v>400785.40999999992</v>
      </c>
      <c r="J524" s="9" t="s">
        <v>91</v>
      </c>
    </row>
    <row r="525" spans="1:10" ht="15" customHeight="1" x14ac:dyDescent="0.3">
      <c r="A525" s="20" t="s">
        <v>1172</v>
      </c>
      <c r="B525" s="10">
        <v>27</v>
      </c>
      <c r="C525" s="20"/>
      <c r="D525" s="10">
        <v>1323335.6100000001</v>
      </c>
      <c r="E525" s="10"/>
      <c r="F525" s="24"/>
      <c r="G525" s="41">
        <v>1250814.42</v>
      </c>
      <c r="H525" s="41"/>
      <c r="I525" s="41">
        <f t="shared" si="8"/>
        <v>-72521.190000000177</v>
      </c>
      <c r="J525" s="9" t="s">
        <v>1173</v>
      </c>
    </row>
    <row r="526" spans="1:10" ht="15" customHeight="1" x14ac:dyDescent="0.3">
      <c r="A526" s="20" t="s">
        <v>881</v>
      </c>
      <c r="B526" s="10">
        <v>49.7</v>
      </c>
      <c r="C526" s="20"/>
      <c r="D526" s="10">
        <v>1318408.3</v>
      </c>
      <c r="E526" s="10"/>
      <c r="F526" s="24"/>
      <c r="G526" s="41">
        <v>1866102.8</v>
      </c>
      <c r="H526" s="41"/>
      <c r="I526" s="41">
        <f t="shared" si="8"/>
        <v>547694.5</v>
      </c>
      <c r="J526" s="9" t="s">
        <v>463</v>
      </c>
    </row>
    <row r="527" spans="1:10" ht="15" customHeight="1" x14ac:dyDescent="0.3">
      <c r="A527" s="20" t="s">
        <v>471</v>
      </c>
      <c r="B527" s="10">
        <v>51.1</v>
      </c>
      <c r="C527" s="20"/>
      <c r="D527" s="10">
        <v>1315950.2</v>
      </c>
      <c r="E527" s="10"/>
      <c r="F527" s="24"/>
      <c r="G527" s="41">
        <v>2037518.99</v>
      </c>
      <c r="H527" s="41"/>
      <c r="I527" s="41">
        <f t="shared" si="8"/>
        <v>721568.79</v>
      </c>
      <c r="J527" s="9" t="s">
        <v>472</v>
      </c>
    </row>
    <row r="528" spans="1:10" ht="15" customHeight="1" x14ac:dyDescent="0.3">
      <c r="A528" s="20" t="s">
        <v>536</v>
      </c>
      <c r="B528" s="10">
        <v>62.5</v>
      </c>
      <c r="C528" s="20"/>
      <c r="D528" s="10">
        <v>1288593.1299999999</v>
      </c>
      <c r="E528" s="10"/>
      <c r="F528" s="24"/>
      <c r="G528" s="41">
        <v>1903355</v>
      </c>
      <c r="H528" s="41"/>
      <c r="I528" s="41">
        <f t="shared" si="8"/>
        <v>614761.87000000011</v>
      </c>
      <c r="J528" s="9" t="s">
        <v>537</v>
      </c>
    </row>
    <row r="529" spans="1:10" ht="15" customHeight="1" x14ac:dyDescent="0.3">
      <c r="A529" s="20" t="s">
        <v>370</v>
      </c>
      <c r="B529" s="10">
        <v>107.4</v>
      </c>
      <c r="C529" s="20"/>
      <c r="D529" s="10">
        <v>1286984.94</v>
      </c>
      <c r="E529" s="10"/>
      <c r="F529" s="24"/>
      <c r="G529" s="41">
        <v>1286984.94</v>
      </c>
      <c r="H529" s="41"/>
      <c r="I529" s="41">
        <f t="shared" si="8"/>
        <v>0</v>
      </c>
      <c r="J529" s="9" t="s">
        <v>371</v>
      </c>
    </row>
    <row r="530" spans="1:10" ht="15" customHeight="1" x14ac:dyDescent="0.3">
      <c r="A530" s="20" t="s">
        <v>26</v>
      </c>
      <c r="B530" s="10">
        <v>65</v>
      </c>
      <c r="C530" s="20"/>
      <c r="D530" s="10">
        <v>1286483.25</v>
      </c>
      <c r="E530" s="10"/>
      <c r="F530" s="24"/>
      <c r="G530" s="41">
        <v>1864154.5</v>
      </c>
      <c r="H530" s="41"/>
      <c r="I530" s="41">
        <f t="shared" si="8"/>
        <v>577671.25</v>
      </c>
      <c r="J530" s="9" t="s">
        <v>27</v>
      </c>
    </row>
    <row r="531" spans="1:10" ht="15" customHeight="1" x14ac:dyDescent="0.3">
      <c r="A531" s="20" t="s">
        <v>1309</v>
      </c>
      <c r="B531" s="10">
        <v>58.4</v>
      </c>
      <c r="C531" s="20"/>
      <c r="D531" s="10">
        <v>1285258.44</v>
      </c>
      <c r="E531" s="10"/>
      <c r="F531" s="24"/>
      <c r="G531" s="41">
        <v>1285258.44</v>
      </c>
      <c r="H531" s="41"/>
      <c r="I531" s="41">
        <f t="shared" si="8"/>
        <v>0</v>
      </c>
      <c r="J531" s="9" t="s">
        <v>1307</v>
      </c>
    </row>
    <row r="532" spans="1:10" ht="15" customHeight="1" x14ac:dyDescent="0.3">
      <c r="A532" s="20" t="s">
        <v>418</v>
      </c>
      <c r="B532" s="10">
        <v>44.7</v>
      </c>
      <c r="C532" s="20"/>
      <c r="D532" s="10">
        <v>1283473.78</v>
      </c>
      <c r="E532" s="10"/>
      <c r="F532" s="24"/>
      <c r="G532" s="41">
        <v>1778818.17</v>
      </c>
      <c r="H532" s="41"/>
      <c r="I532" s="41">
        <f t="shared" si="8"/>
        <v>495344.3899999999</v>
      </c>
      <c r="J532" s="9" t="s">
        <v>419</v>
      </c>
    </row>
    <row r="533" spans="1:10" ht="15" customHeight="1" x14ac:dyDescent="0.3">
      <c r="A533" s="20" t="s">
        <v>136</v>
      </c>
      <c r="B533" s="10">
        <v>70.400000000000006</v>
      </c>
      <c r="C533" s="20"/>
      <c r="D533" s="10">
        <v>1280490.82</v>
      </c>
      <c r="E533" s="10"/>
      <c r="F533" s="24"/>
      <c r="G533" s="41">
        <v>1984146.56</v>
      </c>
      <c r="H533" s="41"/>
      <c r="I533" s="41">
        <f t="shared" si="8"/>
        <v>703655.74</v>
      </c>
      <c r="J533" s="9" t="s">
        <v>137</v>
      </c>
    </row>
    <row r="534" spans="1:10" ht="15" customHeight="1" x14ac:dyDescent="0.3">
      <c r="A534" s="20" t="s">
        <v>674</v>
      </c>
      <c r="B534" s="10">
        <v>33.299999999999997</v>
      </c>
      <c r="C534" s="20"/>
      <c r="D534" s="10">
        <v>1271387.67</v>
      </c>
      <c r="E534" s="10"/>
      <c r="F534" s="24"/>
      <c r="G534" s="41">
        <v>1275909.48</v>
      </c>
      <c r="H534" s="41"/>
      <c r="I534" s="41">
        <f t="shared" si="8"/>
        <v>4521.8100000000559</v>
      </c>
      <c r="J534" s="9" t="s">
        <v>675</v>
      </c>
    </row>
    <row r="535" spans="1:10" ht="15" customHeight="1" x14ac:dyDescent="0.3">
      <c r="A535" s="20" t="s">
        <v>244</v>
      </c>
      <c r="B535" s="10">
        <v>41.5</v>
      </c>
      <c r="C535" s="20"/>
      <c r="D535" s="10">
        <v>1270510.8799999999</v>
      </c>
      <c r="E535" s="10"/>
      <c r="F535" s="24"/>
      <c r="G535" s="41">
        <v>1592584.5</v>
      </c>
      <c r="H535" s="41"/>
      <c r="I535" s="41">
        <f t="shared" si="8"/>
        <v>322073.62000000011</v>
      </c>
      <c r="J535" s="9" t="s">
        <v>245</v>
      </c>
    </row>
    <row r="536" spans="1:10" ht="15" customHeight="1" x14ac:dyDescent="0.3">
      <c r="A536" s="20" t="s">
        <v>444</v>
      </c>
      <c r="B536" s="10">
        <v>55.2</v>
      </c>
      <c r="C536" s="20"/>
      <c r="D536" s="10">
        <v>1267399.73</v>
      </c>
      <c r="E536" s="10"/>
      <c r="F536" s="24"/>
      <c r="G536" s="41">
        <v>2071497.02</v>
      </c>
      <c r="H536" s="41"/>
      <c r="I536" s="41">
        <f t="shared" si="8"/>
        <v>804097.29</v>
      </c>
      <c r="J536" s="9" t="s">
        <v>445</v>
      </c>
    </row>
    <row r="537" spans="1:10" ht="15" customHeight="1" x14ac:dyDescent="0.3">
      <c r="A537" s="20" t="s">
        <v>531</v>
      </c>
      <c r="B537" s="10">
        <v>55.9</v>
      </c>
      <c r="C537" s="20"/>
      <c r="D537" s="10">
        <v>1260050.29</v>
      </c>
      <c r="E537" s="10"/>
      <c r="F537" s="24"/>
      <c r="G537" s="41">
        <v>1240687.6399999999</v>
      </c>
      <c r="H537" s="41"/>
      <c r="I537" s="41">
        <f t="shared" si="8"/>
        <v>-19362.65000000014</v>
      </c>
      <c r="J537" s="9" t="s">
        <v>532</v>
      </c>
    </row>
    <row r="538" spans="1:10" ht="15" customHeight="1" x14ac:dyDescent="0.3">
      <c r="A538" s="20" t="s">
        <v>409</v>
      </c>
      <c r="B538" s="10">
        <v>45.2</v>
      </c>
      <c r="C538" s="20"/>
      <c r="D538" s="10">
        <v>1259440.6000000001</v>
      </c>
      <c r="E538" s="10"/>
      <c r="F538" s="24"/>
      <c r="G538" s="41">
        <v>1696802.12</v>
      </c>
      <c r="H538" s="41"/>
      <c r="I538" s="41">
        <f t="shared" si="8"/>
        <v>437361.52</v>
      </c>
      <c r="J538" s="9" t="s">
        <v>410</v>
      </c>
    </row>
    <row r="539" spans="1:10" ht="15" customHeight="1" x14ac:dyDescent="0.3">
      <c r="A539" s="20" t="s">
        <v>952</v>
      </c>
      <c r="B539" s="10">
        <v>44.4</v>
      </c>
      <c r="C539" s="20"/>
      <c r="D539" s="10">
        <v>1257285.8999999999</v>
      </c>
      <c r="E539" s="10"/>
      <c r="F539" s="24"/>
      <c r="G539" s="41">
        <v>1678909.63</v>
      </c>
      <c r="H539" s="41"/>
      <c r="I539" s="41">
        <f t="shared" si="8"/>
        <v>421623.73</v>
      </c>
      <c r="J539" s="9" t="s">
        <v>953</v>
      </c>
    </row>
    <row r="540" spans="1:10" ht="15" customHeight="1" x14ac:dyDescent="0.3">
      <c r="A540" s="20" t="s">
        <v>7</v>
      </c>
      <c r="B540" s="10">
        <v>51.9</v>
      </c>
      <c r="C540" s="20"/>
      <c r="D540" s="10">
        <v>1250524.27</v>
      </c>
      <c r="E540" s="10"/>
      <c r="F540" s="24"/>
      <c r="G540" s="41">
        <v>1865137.05</v>
      </c>
      <c r="H540" s="41"/>
      <c r="I540" s="41">
        <f t="shared" si="8"/>
        <v>614612.78</v>
      </c>
      <c r="J540" s="9" t="s">
        <v>8</v>
      </c>
    </row>
    <row r="541" spans="1:10" ht="15" customHeight="1" x14ac:dyDescent="0.3">
      <c r="A541" s="20" t="s">
        <v>1016</v>
      </c>
      <c r="B541" s="10">
        <v>51.6</v>
      </c>
      <c r="C541" s="20"/>
      <c r="D541" s="10">
        <v>1245904.7</v>
      </c>
      <c r="E541" s="10"/>
      <c r="F541" s="24"/>
      <c r="G541" s="41">
        <v>1699666.33</v>
      </c>
      <c r="H541" s="41"/>
      <c r="I541" s="41">
        <f t="shared" si="8"/>
        <v>453761.63000000012</v>
      </c>
      <c r="J541" s="9" t="s">
        <v>1017</v>
      </c>
    </row>
    <row r="542" spans="1:10" ht="15" customHeight="1" x14ac:dyDescent="0.3">
      <c r="A542" s="20" t="s">
        <v>368</v>
      </c>
      <c r="B542" s="10">
        <v>50.1</v>
      </c>
      <c r="C542" s="20"/>
      <c r="D542" s="10">
        <v>1223271.6599999999</v>
      </c>
      <c r="E542" s="10"/>
      <c r="F542" s="24"/>
      <c r="G542" s="41">
        <v>1589955.06</v>
      </c>
      <c r="H542" s="41"/>
      <c r="I542" s="41">
        <f t="shared" si="8"/>
        <v>366683.40000000014</v>
      </c>
      <c r="J542" s="9" t="s">
        <v>369</v>
      </c>
    </row>
    <row r="543" spans="1:10" ht="15" customHeight="1" x14ac:dyDescent="0.3">
      <c r="A543" s="20" t="s">
        <v>786</v>
      </c>
      <c r="B543" s="10">
        <v>64.8</v>
      </c>
      <c r="C543" s="20"/>
      <c r="D543" s="10">
        <v>1217836.94</v>
      </c>
      <c r="E543" s="10"/>
      <c r="F543" s="24"/>
      <c r="G543" s="41">
        <v>1806517.73</v>
      </c>
      <c r="H543" s="41"/>
      <c r="I543" s="41">
        <f t="shared" si="8"/>
        <v>588680.79</v>
      </c>
      <c r="J543" s="9" t="s">
        <v>788</v>
      </c>
    </row>
    <row r="544" spans="1:10" ht="15" customHeight="1" x14ac:dyDescent="0.3">
      <c r="A544" s="20" t="s">
        <v>1298</v>
      </c>
      <c r="B544" s="10">
        <v>90.8</v>
      </c>
      <c r="C544" s="20"/>
      <c r="D544" s="10">
        <v>1208048.6000000001</v>
      </c>
      <c r="E544" s="10"/>
      <c r="F544" s="24"/>
      <c r="G544" s="41">
        <v>2473272.14</v>
      </c>
      <c r="H544" s="41"/>
      <c r="I544" s="41">
        <f t="shared" si="8"/>
        <v>1265223.54</v>
      </c>
      <c r="J544" s="9" t="s">
        <v>1299</v>
      </c>
    </row>
    <row r="545" spans="1:10" ht="15" customHeight="1" x14ac:dyDescent="0.3">
      <c r="A545" s="20" t="s">
        <v>376</v>
      </c>
      <c r="B545" s="10">
        <v>43.1</v>
      </c>
      <c r="C545" s="20"/>
      <c r="D545" s="10">
        <v>1200965.1200000001</v>
      </c>
      <c r="E545" s="10"/>
      <c r="F545" s="24"/>
      <c r="G545" s="41">
        <v>1582400.98</v>
      </c>
      <c r="H545" s="41"/>
      <c r="I545" s="41">
        <f t="shared" si="8"/>
        <v>381435.85999999987</v>
      </c>
      <c r="J545" s="9" t="s">
        <v>377</v>
      </c>
    </row>
    <row r="546" spans="1:10" ht="15" customHeight="1" x14ac:dyDescent="0.3">
      <c r="A546" s="20" t="s">
        <v>919</v>
      </c>
      <c r="B546" s="10">
        <v>40</v>
      </c>
      <c r="C546" s="20"/>
      <c r="D546" s="10">
        <v>1197698.3999999999</v>
      </c>
      <c r="E546" s="10"/>
      <c r="F546" s="24"/>
      <c r="G546" s="21">
        <v>1612231.6</v>
      </c>
      <c r="H546" s="21"/>
      <c r="I546" s="21">
        <f t="shared" si="8"/>
        <v>414533.20000000019</v>
      </c>
      <c r="J546" s="9" t="s">
        <v>920</v>
      </c>
    </row>
    <row r="547" spans="1:10" ht="15" customHeight="1" x14ac:dyDescent="0.3">
      <c r="A547" s="20" t="s">
        <v>1261</v>
      </c>
      <c r="B547" s="10">
        <v>46.6</v>
      </c>
      <c r="C547" s="20"/>
      <c r="D547" s="10">
        <v>1189768.83</v>
      </c>
      <c r="E547" s="10"/>
      <c r="F547" s="24"/>
      <c r="G547" s="21">
        <v>1249337.6100000001</v>
      </c>
      <c r="H547" s="21"/>
      <c r="I547" s="21">
        <f t="shared" si="8"/>
        <v>59568.780000000028</v>
      </c>
      <c r="J547" s="9" t="s">
        <v>560</v>
      </c>
    </row>
    <row r="548" spans="1:10" ht="15" customHeight="1" x14ac:dyDescent="0.3">
      <c r="A548" s="20" t="s">
        <v>273</v>
      </c>
      <c r="B548" s="10">
        <v>42.4</v>
      </c>
      <c r="C548" s="20"/>
      <c r="D548" s="10">
        <v>1172148</v>
      </c>
      <c r="E548" s="10"/>
      <c r="F548" s="24"/>
      <c r="G548" s="21">
        <v>1307779.6599999999</v>
      </c>
      <c r="H548" s="21"/>
      <c r="I548" s="21">
        <f t="shared" si="8"/>
        <v>135631.65999999992</v>
      </c>
      <c r="J548" s="9" t="s">
        <v>274</v>
      </c>
    </row>
    <row r="549" spans="1:10" ht="15" customHeight="1" x14ac:dyDescent="0.3">
      <c r="A549" s="20" t="s">
        <v>34</v>
      </c>
      <c r="B549" s="10">
        <v>25.4</v>
      </c>
      <c r="C549" s="20"/>
      <c r="D549" s="10">
        <v>1166172.67</v>
      </c>
      <c r="E549" s="10"/>
      <c r="F549" s="24"/>
      <c r="G549" s="21">
        <v>952007.24</v>
      </c>
      <c r="H549" s="21"/>
      <c r="I549" s="21">
        <f t="shared" si="8"/>
        <v>-214165.42999999993</v>
      </c>
      <c r="J549" s="9" t="s">
        <v>33</v>
      </c>
    </row>
    <row r="550" spans="1:10" ht="15" customHeight="1" x14ac:dyDescent="0.3">
      <c r="A550" s="20" t="s">
        <v>1228</v>
      </c>
      <c r="B550" s="10">
        <v>41.4</v>
      </c>
      <c r="C550" s="20"/>
      <c r="D550" s="10">
        <v>1154719.69</v>
      </c>
      <c r="E550" s="10"/>
      <c r="F550" s="24"/>
      <c r="G550" s="21">
        <v>1282192.3600000001</v>
      </c>
      <c r="H550" s="21"/>
      <c r="I550" s="21">
        <f t="shared" si="8"/>
        <v>127472.67000000016</v>
      </c>
      <c r="J550" s="9" t="s">
        <v>1229</v>
      </c>
    </row>
    <row r="551" spans="1:10" ht="15" customHeight="1" x14ac:dyDescent="0.3">
      <c r="A551" s="20" t="s">
        <v>837</v>
      </c>
      <c r="B551" s="10">
        <v>40.4</v>
      </c>
      <c r="C551" s="20"/>
      <c r="D551" s="10">
        <v>1137069.31</v>
      </c>
      <c r="E551" s="10"/>
      <c r="F551" s="24"/>
      <c r="G551" s="21">
        <v>1320490.56</v>
      </c>
      <c r="H551" s="21"/>
      <c r="I551" s="21">
        <f t="shared" si="8"/>
        <v>183421.25</v>
      </c>
      <c r="J551" s="9" t="s">
        <v>838</v>
      </c>
    </row>
    <row r="552" spans="1:10" ht="15" customHeight="1" x14ac:dyDescent="0.3">
      <c r="A552" s="20" t="s">
        <v>5</v>
      </c>
      <c r="B552" s="10">
        <v>40.200000000000003</v>
      </c>
      <c r="C552" s="20"/>
      <c r="D552" s="10">
        <v>1133511.76</v>
      </c>
      <c r="E552" s="10"/>
      <c r="F552" s="24"/>
      <c r="G552" s="21">
        <v>1315087.93</v>
      </c>
      <c r="H552" s="21"/>
      <c r="I552" s="21">
        <f t="shared" si="8"/>
        <v>181576.16999999993</v>
      </c>
      <c r="J552" s="9" t="s">
        <v>6</v>
      </c>
    </row>
    <row r="553" spans="1:10" ht="15" customHeight="1" x14ac:dyDescent="0.3">
      <c r="A553" s="20" t="s">
        <v>1115</v>
      </c>
      <c r="B553" s="10">
        <v>39.5</v>
      </c>
      <c r="C553" s="20"/>
      <c r="D553" s="10">
        <v>1120987.0900000001</v>
      </c>
      <c r="E553" s="10"/>
      <c r="F553" s="24"/>
      <c r="G553" s="21">
        <v>1296154.18</v>
      </c>
      <c r="H553" s="21"/>
      <c r="I553" s="21">
        <f t="shared" si="8"/>
        <v>175167.08999999985</v>
      </c>
      <c r="J553" s="9" t="s">
        <v>1116</v>
      </c>
    </row>
    <row r="554" spans="1:10" ht="15" customHeight="1" x14ac:dyDescent="0.3">
      <c r="A554" s="20" t="s">
        <v>69</v>
      </c>
      <c r="B554" s="10">
        <v>47.5</v>
      </c>
      <c r="C554" s="20"/>
      <c r="D554" s="10">
        <v>1120362.55</v>
      </c>
      <c r="E554" s="10"/>
      <c r="F554" s="24"/>
      <c r="G554" s="21">
        <v>1409024.8</v>
      </c>
      <c r="H554" s="21"/>
      <c r="I554" s="21">
        <f t="shared" si="8"/>
        <v>288662.25</v>
      </c>
      <c r="J554" s="9" t="s">
        <v>70</v>
      </c>
    </row>
    <row r="555" spans="1:10" ht="15" customHeight="1" x14ac:dyDescent="0.3">
      <c r="A555" s="20" t="s">
        <v>426</v>
      </c>
      <c r="B555" s="10">
        <v>24.1</v>
      </c>
      <c r="C555" s="20"/>
      <c r="D555" s="10">
        <v>1117842.1100000001</v>
      </c>
      <c r="E555" s="10"/>
      <c r="F555" s="24"/>
      <c r="G555" s="21">
        <v>935036.14</v>
      </c>
      <c r="H555" s="21"/>
      <c r="I555" s="21">
        <f t="shared" si="8"/>
        <v>-182805.97000000009</v>
      </c>
      <c r="J555" s="9" t="s">
        <v>33</v>
      </c>
    </row>
    <row r="556" spans="1:10" ht="15" customHeight="1" x14ac:dyDescent="0.3">
      <c r="A556" s="20" t="s">
        <v>466</v>
      </c>
      <c r="B556" s="10">
        <v>47.3</v>
      </c>
      <c r="C556" s="20"/>
      <c r="D556" s="10">
        <v>1102387.04</v>
      </c>
      <c r="E556" s="10"/>
      <c r="F556" s="24"/>
      <c r="G556" s="21">
        <v>1288829.45</v>
      </c>
      <c r="H556" s="21"/>
      <c r="I556" s="21">
        <f t="shared" si="8"/>
        <v>186442.40999999992</v>
      </c>
      <c r="J556" s="9" t="s">
        <v>356</v>
      </c>
    </row>
    <row r="557" spans="1:10" ht="15" customHeight="1" x14ac:dyDescent="0.3">
      <c r="A557" s="20" t="s">
        <v>75</v>
      </c>
      <c r="B557" s="10">
        <v>38</v>
      </c>
      <c r="C557" s="20"/>
      <c r="D557" s="10">
        <v>1093751.72</v>
      </c>
      <c r="E557" s="10"/>
      <c r="F557" s="24"/>
      <c r="G557" s="21">
        <v>1255442.8600000001</v>
      </c>
      <c r="H557" s="21"/>
      <c r="I557" s="21">
        <f t="shared" si="8"/>
        <v>161691.14000000013</v>
      </c>
      <c r="J557" s="9" t="s">
        <v>76</v>
      </c>
    </row>
    <row r="558" spans="1:10" ht="15" customHeight="1" x14ac:dyDescent="0.3">
      <c r="A558" s="20" t="s">
        <v>948</v>
      </c>
      <c r="B558" s="10">
        <v>37.9</v>
      </c>
      <c r="C558" s="20"/>
      <c r="D558" s="10">
        <v>1091916.05</v>
      </c>
      <c r="E558" s="10"/>
      <c r="F558" s="24"/>
      <c r="G558" s="21">
        <v>1192046.72</v>
      </c>
      <c r="H558" s="21"/>
      <c r="I558" s="21">
        <f t="shared" si="8"/>
        <v>100130.66999999993</v>
      </c>
      <c r="J558" s="9" t="s">
        <v>949</v>
      </c>
    </row>
    <row r="559" spans="1:10" ht="15" customHeight="1" x14ac:dyDescent="0.3">
      <c r="A559" s="20" t="s">
        <v>580</v>
      </c>
      <c r="B559" s="10">
        <v>36.9</v>
      </c>
      <c r="C559" s="20"/>
      <c r="D559" s="10">
        <v>1091086.8799999999</v>
      </c>
      <c r="E559" s="10"/>
      <c r="F559" s="24"/>
      <c r="G559" s="41">
        <v>1338261.1599999999</v>
      </c>
      <c r="H559" s="41"/>
      <c r="I559" s="41">
        <f t="shared" si="8"/>
        <v>247174.28000000003</v>
      </c>
      <c r="J559" s="9" t="s">
        <v>581</v>
      </c>
    </row>
    <row r="560" spans="1:10" ht="15" customHeight="1" x14ac:dyDescent="0.3">
      <c r="A560" s="20" t="s">
        <v>37</v>
      </c>
      <c r="B560" s="10">
        <v>329</v>
      </c>
      <c r="C560" s="20"/>
      <c r="D560" s="10">
        <v>1089005.54</v>
      </c>
      <c r="E560" s="10"/>
      <c r="F560" s="24"/>
      <c r="G560" s="41">
        <v>8526061.0700000003</v>
      </c>
      <c r="H560" s="41"/>
      <c r="I560" s="41">
        <f t="shared" si="8"/>
        <v>7437055.5300000003</v>
      </c>
      <c r="J560" s="9" t="s">
        <v>38</v>
      </c>
    </row>
    <row r="561" spans="1:10" ht="15" customHeight="1" x14ac:dyDescent="0.3">
      <c r="A561" s="20" t="s">
        <v>761</v>
      </c>
      <c r="B561" s="10">
        <v>55.3</v>
      </c>
      <c r="C561" s="20"/>
      <c r="D561" s="10">
        <v>1088300.68</v>
      </c>
      <c r="E561" s="10"/>
      <c r="F561" s="24"/>
      <c r="G561" s="41">
        <v>1697904.1</v>
      </c>
      <c r="H561" s="41"/>
      <c r="I561" s="41">
        <f t="shared" si="8"/>
        <v>609603.42000000016</v>
      </c>
      <c r="J561" s="9" t="s">
        <v>637</v>
      </c>
    </row>
    <row r="562" spans="1:10" ht="15" customHeight="1" x14ac:dyDescent="0.3">
      <c r="A562" s="20" t="s">
        <v>342</v>
      </c>
      <c r="B562" s="10">
        <v>66.8</v>
      </c>
      <c r="C562" s="20"/>
      <c r="D562" s="10">
        <v>1087508.81</v>
      </c>
      <c r="E562" s="10"/>
      <c r="F562" s="24"/>
      <c r="G562" s="41">
        <v>1785535.94</v>
      </c>
      <c r="H562" s="41"/>
      <c r="I562" s="41">
        <f t="shared" si="8"/>
        <v>698027.12999999989</v>
      </c>
      <c r="J562" s="9" t="s">
        <v>17</v>
      </c>
    </row>
    <row r="563" spans="1:10" ht="15" customHeight="1" x14ac:dyDescent="0.3">
      <c r="A563" s="20" t="s">
        <v>154</v>
      </c>
      <c r="B563" s="10">
        <v>55.2</v>
      </c>
      <c r="C563" s="20"/>
      <c r="D563" s="10">
        <v>1086672.17</v>
      </c>
      <c r="E563" s="10"/>
      <c r="F563" s="24"/>
      <c r="G563" s="41">
        <v>1358620.49</v>
      </c>
      <c r="H563" s="41"/>
      <c r="I563" s="41">
        <f t="shared" si="8"/>
        <v>271948.32000000007</v>
      </c>
      <c r="J563" s="9" t="s">
        <v>155</v>
      </c>
    </row>
    <row r="564" spans="1:10" ht="15" customHeight="1" x14ac:dyDescent="0.3">
      <c r="A564" s="20" t="s">
        <v>102</v>
      </c>
      <c r="B564" s="10">
        <v>23.3</v>
      </c>
      <c r="C564" s="20"/>
      <c r="D564" s="10">
        <v>1070002.8700000001</v>
      </c>
      <c r="E564" s="10"/>
      <c r="F564" s="24"/>
      <c r="G564" s="41">
        <v>880350.89</v>
      </c>
      <c r="H564" s="41"/>
      <c r="I564" s="41">
        <f t="shared" si="8"/>
        <v>-189651.9800000001</v>
      </c>
      <c r="J564" s="9" t="s">
        <v>50</v>
      </c>
    </row>
    <row r="565" spans="1:10" ht="15" customHeight="1" x14ac:dyDescent="0.3">
      <c r="A565" s="20" t="s">
        <v>1164</v>
      </c>
      <c r="B565" s="10">
        <v>23</v>
      </c>
      <c r="C565" s="20"/>
      <c r="D565" s="10">
        <v>1063278.96</v>
      </c>
      <c r="E565" s="10"/>
      <c r="F565" s="24"/>
      <c r="G565" s="41">
        <v>975905.41</v>
      </c>
      <c r="H565" s="41"/>
      <c r="I565" s="41">
        <f t="shared" si="8"/>
        <v>-87373.54999999993</v>
      </c>
      <c r="J565" s="9" t="s">
        <v>51</v>
      </c>
    </row>
    <row r="566" spans="1:10" ht="15" customHeight="1" x14ac:dyDescent="0.3">
      <c r="A566" s="20" t="s">
        <v>82</v>
      </c>
      <c r="B566" s="10">
        <v>46.7</v>
      </c>
      <c r="C566" s="20"/>
      <c r="D566" s="10">
        <v>1061783.3400000001</v>
      </c>
      <c r="E566" s="10"/>
      <c r="F566" s="24"/>
      <c r="G566" s="41">
        <v>1508579.05</v>
      </c>
      <c r="H566" s="41"/>
      <c r="I566" s="41">
        <f t="shared" si="8"/>
        <v>446795.70999999996</v>
      </c>
      <c r="J566" s="9" t="s">
        <v>83</v>
      </c>
    </row>
    <row r="567" spans="1:10" ht="15" customHeight="1" x14ac:dyDescent="0.3">
      <c r="A567" s="20" t="s">
        <v>956</v>
      </c>
      <c r="B567" s="10">
        <v>36.6</v>
      </c>
      <c r="C567" s="20"/>
      <c r="D567" s="10">
        <v>1036411.35</v>
      </c>
      <c r="E567" s="10"/>
      <c r="F567" s="24"/>
      <c r="G567" s="41">
        <v>1395526.52</v>
      </c>
      <c r="H567" s="41"/>
      <c r="I567" s="41">
        <f t="shared" si="8"/>
        <v>359115.17000000004</v>
      </c>
      <c r="J567" s="9" t="s">
        <v>953</v>
      </c>
    </row>
    <row r="568" spans="1:10" ht="15" customHeight="1" x14ac:dyDescent="0.3">
      <c r="A568" s="20" t="s">
        <v>121</v>
      </c>
      <c r="B568" s="10">
        <v>381.9</v>
      </c>
      <c r="C568" s="20"/>
      <c r="D568" s="10">
        <v>1035304.17</v>
      </c>
      <c r="E568" s="10"/>
      <c r="F568" s="24"/>
      <c r="G568" s="41">
        <v>12501362.84</v>
      </c>
      <c r="H568" s="41"/>
      <c r="I568" s="41">
        <f t="shared" si="8"/>
        <v>11466058.67</v>
      </c>
      <c r="J568" s="9" t="s">
        <v>122</v>
      </c>
    </row>
    <row r="569" spans="1:10" ht="15" customHeight="1" x14ac:dyDescent="0.3">
      <c r="A569" s="20" t="s">
        <v>784</v>
      </c>
      <c r="B569" s="10">
        <v>67.3</v>
      </c>
      <c r="C569" s="20"/>
      <c r="D569" s="10">
        <v>1028732.32</v>
      </c>
      <c r="E569" s="10"/>
      <c r="F569" s="24"/>
      <c r="G569" s="21">
        <v>2421484.2799999998</v>
      </c>
      <c r="H569" s="21"/>
      <c r="I569" s="21">
        <f t="shared" si="8"/>
        <v>1392751.96</v>
      </c>
      <c r="J569" s="9" t="s">
        <v>785</v>
      </c>
    </row>
    <row r="570" spans="1:10" ht="15" customHeight="1" x14ac:dyDescent="0.3">
      <c r="A570" s="20" t="s">
        <v>113</v>
      </c>
      <c r="B570" s="10">
        <v>51</v>
      </c>
      <c r="C570" s="20"/>
      <c r="D570" s="10">
        <v>1022083.86</v>
      </c>
      <c r="E570" s="10"/>
      <c r="F570" s="24"/>
      <c r="G570" s="21">
        <v>1999295.37</v>
      </c>
      <c r="H570" s="21"/>
      <c r="I570" s="21">
        <f t="shared" si="8"/>
        <v>977211.51000000013</v>
      </c>
      <c r="J570" s="9" t="s">
        <v>114</v>
      </c>
    </row>
    <row r="571" spans="1:10" ht="15" customHeight="1" x14ac:dyDescent="0.3">
      <c r="A571" s="20" t="s">
        <v>1207</v>
      </c>
      <c r="B571" s="10">
        <v>40.4</v>
      </c>
      <c r="C571" s="20"/>
      <c r="D571" s="10">
        <v>1020930.22</v>
      </c>
      <c r="E571" s="10"/>
      <c r="F571" s="24"/>
      <c r="G571" s="21">
        <v>1256533.32</v>
      </c>
      <c r="H571" s="21"/>
      <c r="I571" s="21">
        <f t="shared" si="8"/>
        <v>235603.10000000009</v>
      </c>
      <c r="J571" s="9" t="s">
        <v>1208</v>
      </c>
    </row>
    <row r="572" spans="1:10" ht="15" customHeight="1" x14ac:dyDescent="0.3">
      <c r="A572" s="20" t="s">
        <v>427</v>
      </c>
      <c r="B572" s="10">
        <v>44</v>
      </c>
      <c r="C572" s="20"/>
      <c r="D572" s="10">
        <v>1010389.6</v>
      </c>
      <c r="E572" s="10"/>
      <c r="F572" s="24"/>
      <c r="G572" s="21">
        <v>1349000.4</v>
      </c>
      <c r="H572" s="21"/>
      <c r="I572" s="21">
        <f t="shared" si="8"/>
        <v>338610.79999999993</v>
      </c>
      <c r="J572" s="9" t="s">
        <v>428</v>
      </c>
    </row>
    <row r="573" spans="1:10" ht="15" customHeight="1" x14ac:dyDescent="0.3">
      <c r="A573" s="20" t="s">
        <v>138</v>
      </c>
      <c r="B573" s="10">
        <v>86.4</v>
      </c>
      <c r="C573" s="20"/>
      <c r="D573" s="10">
        <v>999972</v>
      </c>
      <c r="E573" s="10"/>
      <c r="F573" s="24"/>
      <c r="G573" s="21">
        <v>1091440.22</v>
      </c>
      <c r="H573" s="21"/>
      <c r="I573" s="21">
        <f t="shared" si="8"/>
        <v>91468.219999999972</v>
      </c>
      <c r="J573" s="9" t="s">
        <v>139</v>
      </c>
    </row>
    <row r="574" spans="1:10" ht="15" customHeight="1" x14ac:dyDescent="0.3">
      <c r="A574" s="20" t="s">
        <v>1010</v>
      </c>
      <c r="B574" s="10">
        <v>47.9</v>
      </c>
      <c r="C574" s="20"/>
      <c r="D574" s="10">
        <v>995330.39</v>
      </c>
      <c r="E574" s="10"/>
      <c r="F574" s="24"/>
      <c r="G574" s="21">
        <v>1374525.95</v>
      </c>
      <c r="H574" s="21"/>
      <c r="I574" s="21">
        <f t="shared" si="8"/>
        <v>379195.55999999994</v>
      </c>
      <c r="J574" s="9" t="s">
        <v>1011</v>
      </c>
    </row>
    <row r="575" spans="1:10" ht="15" customHeight="1" x14ac:dyDescent="0.3">
      <c r="A575" s="20" t="s">
        <v>817</v>
      </c>
      <c r="B575" s="10">
        <v>29</v>
      </c>
      <c r="C575" s="20"/>
      <c r="D575" s="10">
        <v>989277.58</v>
      </c>
      <c r="E575" s="10"/>
      <c r="F575" s="24"/>
      <c r="G575" s="21">
        <v>861126.58</v>
      </c>
      <c r="H575" s="21"/>
      <c r="I575" s="21">
        <f t="shared" si="8"/>
        <v>-128151</v>
      </c>
      <c r="J575" s="9" t="s">
        <v>818</v>
      </c>
    </row>
    <row r="576" spans="1:10" ht="15" customHeight="1" x14ac:dyDescent="0.3">
      <c r="A576" s="20" t="s">
        <v>601</v>
      </c>
      <c r="B576" s="10">
        <v>192.9</v>
      </c>
      <c r="C576" s="20"/>
      <c r="D576" s="10">
        <v>978099.45</v>
      </c>
      <c r="E576" s="10"/>
      <c r="F576" s="24"/>
      <c r="G576" s="21">
        <v>2428969.79</v>
      </c>
      <c r="H576" s="21"/>
      <c r="I576" s="21">
        <f t="shared" si="8"/>
        <v>1450870.34</v>
      </c>
      <c r="J576" s="9" t="s">
        <v>602</v>
      </c>
    </row>
    <row r="577" spans="1:10" ht="15" customHeight="1" x14ac:dyDescent="0.3">
      <c r="A577" s="20" t="s">
        <v>1292</v>
      </c>
      <c r="B577" s="10">
        <v>34.700000000000003</v>
      </c>
      <c r="C577" s="20"/>
      <c r="D577" s="10">
        <v>972444.25</v>
      </c>
      <c r="E577" s="10"/>
      <c r="F577" s="24"/>
      <c r="G577" s="41">
        <v>1053099.54</v>
      </c>
      <c r="H577" s="41"/>
      <c r="I577" s="41">
        <f t="shared" si="8"/>
        <v>80655.290000000037</v>
      </c>
      <c r="J577" s="9" t="s">
        <v>1291</v>
      </c>
    </row>
    <row r="578" spans="1:10" ht="15" customHeight="1" x14ac:dyDescent="0.3">
      <c r="A578" s="20" t="s">
        <v>821</v>
      </c>
      <c r="B578" s="10">
        <v>28.3</v>
      </c>
      <c r="C578" s="20"/>
      <c r="D578" s="10">
        <v>965398.47</v>
      </c>
      <c r="E578" s="10"/>
      <c r="F578" s="24"/>
      <c r="G578" s="41">
        <v>840340.77</v>
      </c>
      <c r="H578" s="41"/>
      <c r="I578" s="41">
        <f t="shared" ref="I578:I641" si="9">G578-D578</f>
        <v>-125057.69999999995</v>
      </c>
      <c r="J578" s="9" t="s">
        <v>822</v>
      </c>
    </row>
    <row r="579" spans="1:10" ht="15" customHeight="1" x14ac:dyDescent="0.3">
      <c r="A579" s="20" t="s">
        <v>15</v>
      </c>
      <c r="B579" s="10">
        <v>118.3</v>
      </c>
      <c r="C579" s="20"/>
      <c r="D579" s="10">
        <v>962966.26</v>
      </c>
      <c r="E579" s="10"/>
      <c r="F579" s="24"/>
      <c r="G579" s="41">
        <v>3028639.7</v>
      </c>
      <c r="H579" s="41"/>
      <c r="I579" s="41">
        <f t="shared" si="9"/>
        <v>2065673.4400000002</v>
      </c>
      <c r="J579" s="9" t="s">
        <v>17</v>
      </c>
    </row>
    <row r="580" spans="1:10" ht="15" customHeight="1" x14ac:dyDescent="0.3">
      <c r="A580" s="20" t="s">
        <v>831</v>
      </c>
      <c r="B580" s="10">
        <v>28.1</v>
      </c>
      <c r="C580" s="20"/>
      <c r="D580" s="10">
        <v>958575.86</v>
      </c>
      <c r="E580" s="10"/>
      <c r="F580" s="24"/>
      <c r="G580" s="41">
        <v>834401.96</v>
      </c>
      <c r="H580" s="41"/>
      <c r="I580" s="41">
        <f t="shared" si="9"/>
        <v>-124173.90000000002</v>
      </c>
      <c r="J580" s="9" t="s">
        <v>832</v>
      </c>
    </row>
    <row r="581" spans="1:10" ht="15" customHeight="1" x14ac:dyDescent="0.3">
      <c r="A581" s="20" t="s">
        <v>688</v>
      </c>
      <c r="B581" s="10">
        <v>31.9</v>
      </c>
      <c r="C581" s="20"/>
      <c r="D581" s="10">
        <v>957727</v>
      </c>
      <c r="E581" s="10"/>
      <c r="F581" s="24"/>
      <c r="G581" s="41">
        <v>1476087.01</v>
      </c>
      <c r="H581" s="41"/>
      <c r="I581" s="41">
        <f t="shared" si="9"/>
        <v>518360.01</v>
      </c>
      <c r="J581" s="9" t="s">
        <v>230</v>
      </c>
    </row>
    <row r="582" spans="1:10" ht="15" customHeight="1" x14ac:dyDescent="0.3">
      <c r="A582" s="20" t="s">
        <v>610</v>
      </c>
      <c r="B582" s="10">
        <v>347.8</v>
      </c>
      <c r="C582" s="20"/>
      <c r="D582" s="10">
        <v>956818.67</v>
      </c>
      <c r="E582" s="10"/>
      <c r="F582" s="24"/>
      <c r="G582" s="41">
        <v>10852657.289999999</v>
      </c>
      <c r="H582" s="41"/>
      <c r="I582" s="41">
        <f t="shared" si="9"/>
        <v>9895838.6199999992</v>
      </c>
      <c r="J582" s="9" t="s">
        <v>78</v>
      </c>
    </row>
    <row r="583" spans="1:10" ht="15" customHeight="1" x14ac:dyDescent="0.3">
      <c r="A583" s="20" t="s">
        <v>827</v>
      </c>
      <c r="B583" s="10">
        <v>28</v>
      </c>
      <c r="C583" s="20"/>
      <c r="D583" s="10">
        <v>955164.56</v>
      </c>
      <c r="E583" s="10"/>
      <c r="F583" s="24"/>
      <c r="G583" s="41">
        <v>831432.56</v>
      </c>
      <c r="H583" s="41"/>
      <c r="I583" s="41">
        <f t="shared" si="9"/>
        <v>-123732</v>
      </c>
      <c r="J583" s="9" t="s">
        <v>828</v>
      </c>
    </row>
    <row r="584" spans="1:10" ht="15" customHeight="1" x14ac:dyDescent="0.3">
      <c r="A584" s="20" t="s">
        <v>603</v>
      </c>
      <c r="B584" s="10">
        <v>187.9</v>
      </c>
      <c r="C584" s="20"/>
      <c r="D584" s="10">
        <v>952746.95</v>
      </c>
      <c r="E584" s="10"/>
      <c r="F584" s="24"/>
      <c r="G584" s="41">
        <v>2368977.44</v>
      </c>
      <c r="H584" s="41"/>
      <c r="I584" s="41">
        <f t="shared" si="9"/>
        <v>1416230.49</v>
      </c>
      <c r="J584" s="9" t="s">
        <v>602</v>
      </c>
    </row>
    <row r="585" spans="1:10" ht="15" customHeight="1" x14ac:dyDescent="0.3">
      <c r="A585" s="20" t="s">
        <v>823</v>
      </c>
      <c r="B585" s="10">
        <v>27.9</v>
      </c>
      <c r="C585" s="20"/>
      <c r="D585" s="10">
        <v>951753.26</v>
      </c>
      <c r="E585" s="10"/>
      <c r="F585" s="24"/>
      <c r="G585" s="41">
        <v>828463.16</v>
      </c>
      <c r="H585" s="41"/>
      <c r="I585" s="41">
        <f t="shared" si="9"/>
        <v>-123290.09999999998</v>
      </c>
      <c r="J585" s="9" t="s">
        <v>824</v>
      </c>
    </row>
    <row r="586" spans="1:10" ht="15" customHeight="1" x14ac:dyDescent="0.3">
      <c r="A586" s="20" t="s">
        <v>829</v>
      </c>
      <c r="B586" s="10">
        <v>27.8</v>
      </c>
      <c r="C586" s="20"/>
      <c r="D586" s="10">
        <v>948341.96</v>
      </c>
      <c r="E586" s="10"/>
      <c r="F586" s="24"/>
      <c r="G586" s="41">
        <v>825493.76</v>
      </c>
      <c r="H586" s="41"/>
      <c r="I586" s="41">
        <f t="shared" si="9"/>
        <v>-122848.19999999995</v>
      </c>
      <c r="J586" s="9" t="s">
        <v>830</v>
      </c>
    </row>
    <row r="587" spans="1:10" ht="15" customHeight="1" x14ac:dyDescent="0.3">
      <c r="A587" s="20" t="s">
        <v>819</v>
      </c>
      <c r="B587" s="10">
        <v>27.7</v>
      </c>
      <c r="C587" s="20"/>
      <c r="D587" s="10">
        <v>944930.65</v>
      </c>
      <c r="E587" s="10"/>
      <c r="F587" s="24"/>
      <c r="G587" s="41">
        <v>822524.35</v>
      </c>
      <c r="H587" s="41"/>
      <c r="I587" s="41">
        <f t="shared" si="9"/>
        <v>-122406.30000000005</v>
      </c>
      <c r="J587" s="9" t="s">
        <v>820</v>
      </c>
    </row>
    <row r="588" spans="1:10" ht="15" customHeight="1" x14ac:dyDescent="0.3">
      <c r="A588" s="20" t="s">
        <v>888</v>
      </c>
      <c r="B588" s="10">
        <v>77.599999999999994</v>
      </c>
      <c r="C588" s="20"/>
      <c r="D588" s="10">
        <v>940223.33</v>
      </c>
      <c r="E588" s="10"/>
      <c r="F588" s="24"/>
      <c r="G588" s="41">
        <v>2247809.71</v>
      </c>
      <c r="H588" s="41"/>
      <c r="I588" s="41">
        <f t="shared" si="9"/>
        <v>1307586.3799999999</v>
      </c>
      <c r="J588" s="9" t="s">
        <v>447</v>
      </c>
    </row>
    <row r="589" spans="1:10" ht="15" customHeight="1" x14ac:dyDescent="0.3">
      <c r="A589" s="20" t="s">
        <v>677</v>
      </c>
      <c r="B589" s="10">
        <v>34.5</v>
      </c>
      <c r="C589" s="20"/>
      <c r="D589" s="10">
        <v>927518.35</v>
      </c>
      <c r="E589" s="10"/>
      <c r="F589" s="24"/>
      <c r="G589" s="41">
        <v>1209316.77</v>
      </c>
      <c r="H589" s="41"/>
      <c r="I589" s="41">
        <f t="shared" si="9"/>
        <v>281798.42000000004</v>
      </c>
      <c r="J589" s="9" t="s">
        <v>678</v>
      </c>
    </row>
    <row r="590" spans="1:10" ht="15" customHeight="1" x14ac:dyDescent="0.3">
      <c r="A590" s="20" t="s">
        <v>179</v>
      </c>
      <c r="B590" s="10">
        <v>92.6</v>
      </c>
      <c r="C590" s="20"/>
      <c r="D590" s="10">
        <v>926337.06</v>
      </c>
      <c r="E590" s="10"/>
      <c r="F590" s="24"/>
      <c r="G590" s="41">
        <v>1290506.01</v>
      </c>
      <c r="H590" s="41"/>
      <c r="I590" s="41">
        <f t="shared" si="9"/>
        <v>364168.94999999995</v>
      </c>
      <c r="J590" s="9" t="s">
        <v>118</v>
      </c>
    </row>
    <row r="591" spans="1:10" ht="15" customHeight="1" x14ac:dyDescent="0.3">
      <c r="A591" s="20" t="s">
        <v>683</v>
      </c>
      <c r="B591" s="10">
        <v>34.299999999999997</v>
      </c>
      <c r="C591" s="20"/>
      <c r="D591" s="10">
        <v>922141.44</v>
      </c>
      <c r="E591" s="10"/>
      <c r="F591" s="24"/>
      <c r="G591" s="41">
        <v>1202570.69</v>
      </c>
      <c r="H591" s="41"/>
      <c r="I591" s="41">
        <f t="shared" si="9"/>
        <v>280429.25</v>
      </c>
      <c r="J591" s="9" t="s">
        <v>678</v>
      </c>
    </row>
    <row r="592" spans="1:10" ht="15" customHeight="1" x14ac:dyDescent="0.3">
      <c r="A592" s="20" t="s">
        <v>24</v>
      </c>
      <c r="B592" s="10">
        <v>34.299999999999997</v>
      </c>
      <c r="C592" s="20"/>
      <c r="D592" s="10">
        <v>918567.72</v>
      </c>
      <c r="E592" s="10"/>
      <c r="F592" s="24"/>
      <c r="G592" s="41">
        <v>1137074.8400000001</v>
      </c>
      <c r="H592" s="41"/>
      <c r="I592" s="41">
        <f t="shared" si="9"/>
        <v>218507.12000000011</v>
      </c>
      <c r="J592" s="9" t="s">
        <v>25</v>
      </c>
    </row>
    <row r="593" spans="1:10" ht="15" customHeight="1" x14ac:dyDescent="0.3">
      <c r="A593" s="20" t="s">
        <v>117</v>
      </c>
      <c r="B593" s="10">
        <v>97.4</v>
      </c>
      <c r="C593" s="20"/>
      <c r="D593" s="10">
        <v>917068.73</v>
      </c>
      <c r="E593" s="10"/>
      <c r="F593" s="24"/>
      <c r="G593" s="41">
        <v>1199566.71</v>
      </c>
      <c r="H593" s="41"/>
      <c r="I593" s="41">
        <f t="shared" si="9"/>
        <v>282497.98</v>
      </c>
      <c r="J593" s="9" t="s">
        <v>118</v>
      </c>
    </row>
    <row r="594" spans="1:10" ht="15" customHeight="1" x14ac:dyDescent="0.3">
      <c r="A594" s="20" t="s">
        <v>450</v>
      </c>
      <c r="B594" s="10">
        <v>21.1</v>
      </c>
      <c r="C594" s="20"/>
      <c r="D594" s="10">
        <v>894229.82</v>
      </c>
      <c r="E594" s="10"/>
      <c r="F594" s="24"/>
      <c r="G594" s="41">
        <v>771214.92</v>
      </c>
      <c r="H594" s="41"/>
      <c r="I594" s="41">
        <f t="shared" si="9"/>
        <v>-123014.89999999991</v>
      </c>
      <c r="J594" s="9" t="s">
        <v>451</v>
      </c>
    </row>
    <row r="595" spans="1:10" ht="15" customHeight="1" x14ac:dyDescent="0.3">
      <c r="A595" s="20" t="s">
        <v>1250</v>
      </c>
      <c r="B595" s="10">
        <v>32.299999999999997</v>
      </c>
      <c r="C595" s="20"/>
      <c r="D595" s="10">
        <v>890303.04</v>
      </c>
      <c r="E595" s="10"/>
      <c r="F595" s="24"/>
      <c r="G595" s="41">
        <v>982865.42</v>
      </c>
      <c r="H595" s="41"/>
      <c r="I595" s="41">
        <f t="shared" si="9"/>
        <v>92562.38</v>
      </c>
      <c r="J595" s="9" t="s">
        <v>1251</v>
      </c>
    </row>
    <row r="596" spans="1:10" ht="15" customHeight="1" x14ac:dyDescent="0.3">
      <c r="A596" s="20" t="s">
        <v>679</v>
      </c>
      <c r="B596" s="10">
        <v>32</v>
      </c>
      <c r="C596" s="20"/>
      <c r="D596" s="10">
        <v>860306.88</v>
      </c>
      <c r="E596" s="10"/>
      <c r="F596" s="24"/>
      <c r="G596" s="41">
        <v>1124791.3600000001</v>
      </c>
      <c r="H596" s="41"/>
      <c r="I596" s="41">
        <f t="shared" si="9"/>
        <v>264484.4800000001</v>
      </c>
      <c r="J596" s="9" t="s">
        <v>678</v>
      </c>
    </row>
    <row r="597" spans="1:10" ht="15" customHeight="1" x14ac:dyDescent="0.3">
      <c r="A597" s="20" t="s">
        <v>63</v>
      </c>
      <c r="B597" s="10">
        <v>39.200000000000003</v>
      </c>
      <c r="C597" s="20"/>
      <c r="D597" s="10">
        <v>855174.06</v>
      </c>
      <c r="E597" s="10"/>
      <c r="F597" s="24"/>
      <c r="G597" s="41">
        <v>1250875.53</v>
      </c>
      <c r="H597" s="41"/>
      <c r="I597" s="41">
        <f t="shared" si="9"/>
        <v>395701.47</v>
      </c>
      <c r="J597" s="9" t="s">
        <v>64</v>
      </c>
    </row>
    <row r="598" spans="1:10" ht="15" customHeight="1" x14ac:dyDescent="0.3">
      <c r="A598" s="20" t="s">
        <v>1047</v>
      </c>
      <c r="B598" s="10">
        <v>38.5</v>
      </c>
      <c r="C598" s="20"/>
      <c r="D598" s="10">
        <v>852051.2</v>
      </c>
      <c r="E598" s="10"/>
      <c r="F598" s="24"/>
      <c r="G598" s="41">
        <v>1123177.44</v>
      </c>
      <c r="H598" s="41"/>
      <c r="I598" s="41">
        <f t="shared" si="9"/>
        <v>271126.24</v>
      </c>
      <c r="J598" s="9" t="s">
        <v>1048</v>
      </c>
    </row>
    <row r="599" spans="1:10" ht="15" customHeight="1" x14ac:dyDescent="0.3">
      <c r="A599" s="20" t="s">
        <v>1188</v>
      </c>
      <c r="B599" s="10">
        <v>51.1</v>
      </c>
      <c r="C599" s="20"/>
      <c r="D599" s="10">
        <v>846985.57</v>
      </c>
      <c r="E599" s="10"/>
      <c r="F599" s="24"/>
      <c r="G599" s="41">
        <v>806145.94</v>
      </c>
      <c r="H599" s="41"/>
      <c r="I599" s="41">
        <f t="shared" si="9"/>
        <v>-40839.630000000005</v>
      </c>
      <c r="J599" s="9" t="s">
        <v>526</v>
      </c>
    </row>
    <row r="600" spans="1:10" ht="15" customHeight="1" x14ac:dyDescent="0.3">
      <c r="A600" s="20" t="s">
        <v>214</v>
      </c>
      <c r="B600" s="10">
        <v>35.1</v>
      </c>
      <c r="C600" s="20"/>
      <c r="D600" s="10">
        <v>827888.96</v>
      </c>
      <c r="E600" s="10"/>
      <c r="F600" s="24"/>
      <c r="G600" s="41">
        <v>1055002.1000000001</v>
      </c>
      <c r="H600" s="41"/>
      <c r="I600" s="41">
        <f t="shared" si="9"/>
        <v>227113.14000000013</v>
      </c>
      <c r="J600" s="9" t="s">
        <v>215</v>
      </c>
    </row>
    <row r="601" spans="1:10" ht="15" customHeight="1" x14ac:dyDescent="0.3">
      <c r="A601" s="20" t="s">
        <v>97</v>
      </c>
      <c r="B601" s="10">
        <v>293.60000000000002</v>
      </c>
      <c r="C601" s="20"/>
      <c r="D601" s="10">
        <v>816801.07</v>
      </c>
      <c r="E601" s="10"/>
      <c r="F601" s="24"/>
      <c r="G601" s="41">
        <v>4063738.15</v>
      </c>
      <c r="H601" s="41"/>
      <c r="I601" s="41">
        <f t="shared" si="9"/>
        <v>3246937.08</v>
      </c>
      <c r="J601" s="9" t="s">
        <v>98</v>
      </c>
    </row>
    <row r="602" spans="1:10" ht="15" customHeight="1" x14ac:dyDescent="0.3">
      <c r="A602" s="20" t="s">
        <v>74</v>
      </c>
      <c r="B602" s="10">
        <v>17.600000000000001</v>
      </c>
      <c r="C602" s="20"/>
      <c r="D602" s="10">
        <v>813639.55</v>
      </c>
      <c r="E602" s="10"/>
      <c r="F602" s="24"/>
      <c r="G602" s="41">
        <v>755164.78</v>
      </c>
      <c r="H602" s="41"/>
      <c r="I602" s="41">
        <f t="shared" si="9"/>
        <v>-58474.770000000019</v>
      </c>
      <c r="J602" s="9" t="s">
        <v>33</v>
      </c>
    </row>
    <row r="603" spans="1:10" ht="15" customHeight="1" x14ac:dyDescent="0.3">
      <c r="A603" s="20" t="s">
        <v>1151</v>
      </c>
      <c r="B603" s="10">
        <v>33.9</v>
      </c>
      <c r="C603" s="20"/>
      <c r="D603" s="10">
        <v>792676.58</v>
      </c>
      <c r="E603" s="10"/>
      <c r="F603" s="24"/>
      <c r="G603" s="41">
        <v>1371409.24</v>
      </c>
      <c r="H603" s="41"/>
      <c r="I603" s="41">
        <f t="shared" si="9"/>
        <v>578732.66</v>
      </c>
      <c r="J603" s="9" t="s">
        <v>1152</v>
      </c>
    </row>
    <row r="604" spans="1:10" ht="15" customHeight="1" x14ac:dyDescent="0.3">
      <c r="A604" s="20" t="s">
        <v>918</v>
      </c>
      <c r="B604" s="10">
        <v>26.4</v>
      </c>
      <c r="C604" s="20"/>
      <c r="D604" s="10">
        <v>790480.94</v>
      </c>
      <c r="E604" s="10"/>
      <c r="F604" s="24"/>
      <c r="G604" s="41">
        <v>1080210.9099999999</v>
      </c>
      <c r="H604" s="41"/>
      <c r="I604" s="41">
        <f t="shared" si="9"/>
        <v>289729.96999999997</v>
      </c>
      <c r="J604" s="9" t="s">
        <v>899</v>
      </c>
    </row>
    <row r="605" spans="1:10" ht="15" customHeight="1" x14ac:dyDescent="0.3">
      <c r="A605" s="20" t="s">
        <v>946</v>
      </c>
      <c r="B605" s="10">
        <v>37.1</v>
      </c>
      <c r="C605" s="20"/>
      <c r="D605" s="10">
        <v>780688.99</v>
      </c>
      <c r="E605" s="10"/>
      <c r="F605" s="24"/>
      <c r="G605" s="41">
        <v>1188526.7</v>
      </c>
      <c r="H605" s="41"/>
      <c r="I605" s="41">
        <f t="shared" si="9"/>
        <v>407837.70999999996</v>
      </c>
      <c r="J605" s="9" t="s">
        <v>258</v>
      </c>
    </row>
    <row r="606" spans="1:10" ht="15" customHeight="1" x14ac:dyDescent="0.3">
      <c r="A606" s="20" t="s">
        <v>1069</v>
      </c>
      <c r="B606" s="10">
        <v>272.5</v>
      </c>
      <c r="C606" s="20"/>
      <c r="D606" s="10">
        <v>774341.45</v>
      </c>
      <c r="E606" s="10"/>
      <c r="F606" s="24"/>
      <c r="G606" s="41">
        <v>1442555.05</v>
      </c>
      <c r="H606" s="41"/>
      <c r="I606" s="41">
        <f t="shared" si="9"/>
        <v>668213.60000000009</v>
      </c>
      <c r="J606" s="9" t="s">
        <v>1070</v>
      </c>
    </row>
    <row r="607" spans="1:10" ht="15" customHeight="1" x14ac:dyDescent="0.3">
      <c r="A607" s="20" t="s">
        <v>965</v>
      </c>
      <c r="B607" s="10">
        <v>310.3</v>
      </c>
      <c r="C607" s="20"/>
      <c r="D607" s="10">
        <v>768532.42</v>
      </c>
      <c r="E607" s="10"/>
      <c r="F607" s="24"/>
      <c r="G607" s="41">
        <v>9509084.5399999991</v>
      </c>
      <c r="H607" s="41"/>
      <c r="I607" s="41">
        <f t="shared" si="9"/>
        <v>8740552.1199999992</v>
      </c>
      <c r="J607" s="9" t="s">
        <v>966</v>
      </c>
    </row>
    <row r="608" spans="1:10" ht="15" customHeight="1" x14ac:dyDescent="0.3">
      <c r="A608" s="20" t="s">
        <v>833</v>
      </c>
      <c r="B608" s="10">
        <v>61.6</v>
      </c>
      <c r="C608" s="20"/>
      <c r="D608" s="10">
        <v>760667.6</v>
      </c>
      <c r="E608" s="10"/>
      <c r="F608" s="24"/>
      <c r="G608" s="41">
        <v>1654698.58</v>
      </c>
      <c r="H608" s="41"/>
      <c r="I608" s="41">
        <f t="shared" si="9"/>
        <v>894030.9800000001</v>
      </c>
      <c r="J608" s="9" t="s">
        <v>834</v>
      </c>
    </row>
    <row r="609" spans="1:10" ht="15" customHeight="1" x14ac:dyDescent="0.3">
      <c r="A609" s="20" t="s">
        <v>1290</v>
      </c>
      <c r="B609" s="10">
        <v>27.1</v>
      </c>
      <c r="C609" s="20"/>
      <c r="D609" s="10">
        <v>759459.34</v>
      </c>
      <c r="E609" s="10"/>
      <c r="F609" s="24"/>
      <c r="G609" s="41">
        <v>829477.88</v>
      </c>
      <c r="H609" s="41"/>
      <c r="I609" s="41">
        <f t="shared" si="9"/>
        <v>70018.540000000037</v>
      </c>
      <c r="J609" s="9" t="s">
        <v>1291</v>
      </c>
    </row>
    <row r="610" spans="1:10" ht="15" customHeight="1" x14ac:dyDescent="0.3">
      <c r="A610" s="20" t="s">
        <v>529</v>
      </c>
      <c r="B610" s="10">
        <v>30.8</v>
      </c>
      <c r="C610" s="20"/>
      <c r="D610" s="10">
        <v>737701.89</v>
      </c>
      <c r="E610" s="10"/>
      <c r="F610" s="24"/>
      <c r="G610" s="41">
        <v>946522.5</v>
      </c>
      <c r="H610" s="41"/>
      <c r="I610" s="41">
        <f t="shared" si="9"/>
        <v>208820.61</v>
      </c>
      <c r="J610" s="9" t="s">
        <v>530</v>
      </c>
    </row>
    <row r="611" spans="1:10" ht="15" customHeight="1" x14ac:dyDescent="0.3">
      <c r="A611" s="20" t="s">
        <v>650</v>
      </c>
      <c r="B611" s="10">
        <v>195.2</v>
      </c>
      <c r="C611" s="20"/>
      <c r="D611" s="10">
        <v>727684.13</v>
      </c>
      <c r="E611" s="10"/>
      <c r="F611" s="24"/>
      <c r="G611" s="41">
        <v>4186071.81</v>
      </c>
      <c r="H611" s="41"/>
      <c r="I611" s="41">
        <f t="shared" si="9"/>
        <v>3458387.68</v>
      </c>
      <c r="J611" s="9" t="s">
        <v>651</v>
      </c>
    </row>
    <row r="612" spans="1:10" ht="15" customHeight="1" x14ac:dyDescent="0.3">
      <c r="A612" s="20" t="s">
        <v>1153</v>
      </c>
      <c r="B612" s="10">
        <v>30.5</v>
      </c>
      <c r="C612" s="20"/>
      <c r="D612" s="10">
        <v>713175.09</v>
      </c>
      <c r="E612" s="10"/>
      <c r="F612" s="24"/>
      <c r="G612" s="41">
        <v>1248409.8400000001</v>
      </c>
      <c r="H612" s="41"/>
      <c r="I612" s="41">
        <f t="shared" si="9"/>
        <v>535234.75000000012</v>
      </c>
      <c r="J612" s="9" t="s">
        <v>1152</v>
      </c>
    </row>
    <row r="613" spans="1:10" ht="15" customHeight="1" x14ac:dyDescent="0.3">
      <c r="A613" s="20" t="s">
        <v>999</v>
      </c>
      <c r="B613" s="10">
        <v>23.6</v>
      </c>
      <c r="C613" s="20"/>
      <c r="D613" s="10">
        <v>708537.84</v>
      </c>
      <c r="E613" s="10"/>
      <c r="F613" s="24"/>
      <c r="G613" s="41">
        <v>919324.55</v>
      </c>
      <c r="H613" s="41"/>
      <c r="I613" s="41">
        <f t="shared" si="9"/>
        <v>210786.71000000008</v>
      </c>
      <c r="J613" s="9" t="s">
        <v>230</v>
      </c>
    </row>
    <row r="614" spans="1:10" ht="15" customHeight="1" x14ac:dyDescent="0.3">
      <c r="A614" s="20" t="s">
        <v>468</v>
      </c>
      <c r="B614" s="10">
        <v>125.9</v>
      </c>
      <c r="C614" s="20"/>
      <c r="D614" s="10">
        <v>708237.86</v>
      </c>
      <c r="E614" s="10"/>
      <c r="F614" s="24"/>
      <c r="G614" s="21">
        <v>1573149.46</v>
      </c>
      <c r="H614" s="21"/>
      <c r="I614" s="21">
        <f t="shared" si="9"/>
        <v>864911.6</v>
      </c>
      <c r="J614" s="9" t="s">
        <v>356</v>
      </c>
    </row>
    <row r="615" spans="1:10" ht="15" customHeight="1" x14ac:dyDescent="0.3">
      <c r="A615" s="20" t="s">
        <v>84</v>
      </c>
      <c r="B615" s="10">
        <v>27.1</v>
      </c>
      <c r="C615" s="20"/>
      <c r="D615" s="10">
        <v>704784.28</v>
      </c>
      <c r="E615" s="10"/>
      <c r="F615" s="24"/>
      <c r="G615" s="21">
        <v>702069.13</v>
      </c>
      <c r="H615" s="21"/>
      <c r="I615" s="21">
        <f t="shared" si="9"/>
        <v>-2715.1500000000233</v>
      </c>
      <c r="J615" s="9" t="s">
        <v>85</v>
      </c>
    </row>
    <row r="616" spans="1:10" ht="15" customHeight="1" x14ac:dyDescent="0.3">
      <c r="A616" s="20" t="s">
        <v>1286</v>
      </c>
      <c r="B616" s="10">
        <v>104.9</v>
      </c>
      <c r="C616" s="20"/>
      <c r="D616" s="10">
        <v>697571.36</v>
      </c>
      <c r="E616" s="10"/>
      <c r="F616" s="24"/>
      <c r="G616" s="21">
        <v>1797661.86</v>
      </c>
      <c r="H616" s="21"/>
      <c r="I616" s="21">
        <f t="shared" si="9"/>
        <v>1100090.5</v>
      </c>
      <c r="J616" s="9" t="s">
        <v>1287</v>
      </c>
    </row>
    <row r="617" spans="1:10" ht="15" customHeight="1" x14ac:dyDescent="0.3">
      <c r="A617" s="20" t="s">
        <v>1085</v>
      </c>
      <c r="B617" s="10">
        <v>30.5</v>
      </c>
      <c r="C617" s="20"/>
      <c r="D617" s="10">
        <v>697316.92</v>
      </c>
      <c r="E617" s="10"/>
      <c r="F617" s="24"/>
      <c r="G617" s="21">
        <v>1089968.44</v>
      </c>
      <c r="H617" s="21"/>
      <c r="I617" s="21">
        <f t="shared" si="9"/>
        <v>392651.5199999999</v>
      </c>
      <c r="J617" s="9" t="s">
        <v>1086</v>
      </c>
    </row>
    <row r="618" spans="1:10" ht="15" customHeight="1" x14ac:dyDescent="0.3">
      <c r="A618" s="20" t="s">
        <v>1256</v>
      </c>
      <c r="B618" s="10">
        <v>24.7</v>
      </c>
      <c r="C618" s="20"/>
      <c r="D618" s="10">
        <v>667727.28</v>
      </c>
      <c r="E618" s="10"/>
      <c r="F618" s="24"/>
      <c r="G618" s="21">
        <v>758105.98</v>
      </c>
      <c r="H618" s="21"/>
      <c r="I618" s="21">
        <f t="shared" si="9"/>
        <v>90378.699999999953</v>
      </c>
      <c r="J618" s="9" t="s">
        <v>1257</v>
      </c>
    </row>
    <row r="619" spans="1:10" ht="15" customHeight="1" x14ac:dyDescent="0.3">
      <c r="A619" s="20" t="s">
        <v>1280</v>
      </c>
      <c r="B619" s="10">
        <v>28.2</v>
      </c>
      <c r="C619" s="20"/>
      <c r="D619" s="10">
        <v>659389.31999999995</v>
      </c>
      <c r="E619" s="10"/>
      <c r="F619" s="24"/>
      <c r="G619" s="21">
        <v>876349.97</v>
      </c>
      <c r="H619" s="21"/>
      <c r="I619" s="21">
        <f t="shared" si="9"/>
        <v>216960.65000000002</v>
      </c>
      <c r="J619" s="9" t="s">
        <v>1281</v>
      </c>
    </row>
    <row r="620" spans="1:10" ht="15" customHeight="1" x14ac:dyDescent="0.3">
      <c r="A620" s="20" t="s">
        <v>977</v>
      </c>
      <c r="B620" s="10">
        <v>264.5</v>
      </c>
      <c r="C620" s="20"/>
      <c r="D620" s="10">
        <v>655097.73</v>
      </c>
      <c r="E620" s="10"/>
      <c r="F620" s="24"/>
      <c r="G620" s="21">
        <v>5792412.46</v>
      </c>
      <c r="H620" s="21"/>
      <c r="I620" s="21">
        <f t="shared" si="9"/>
        <v>5137314.7300000004</v>
      </c>
      <c r="J620" s="9" t="s">
        <v>978</v>
      </c>
    </row>
    <row r="621" spans="1:10" ht="15" customHeight="1" x14ac:dyDescent="0.3">
      <c r="A621" s="20" t="s">
        <v>807</v>
      </c>
      <c r="B621" s="10">
        <v>25.2</v>
      </c>
      <c r="C621" s="20"/>
      <c r="D621" s="10">
        <v>635601.96</v>
      </c>
      <c r="E621" s="10"/>
      <c r="F621" s="24"/>
      <c r="G621" s="21">
        <v>971656.06</v>
      </c>
      <c r="H621" s="21"/>
      <c r="I621" s="21">
        <f t="shared" si="9"/>
        <v>336054.10000000009</v>
      </c>
      <c r="J621" s="9" t="s">
        <v>697</v>
      </c>
    </row>
    <row r="622" spans="1:10" ht="15" customHeight="1" x14ac:dyDescent="0.3">
      <c r="A622" s="20" t="s">
        <v>593</v>
      </c>
      <c r="B622" s="10">
        <v>27.6</v>
      </c>
      <c r="C622" s="20"/>
      <c r="D622" s="10">
        <v>632886.49</v>
      </c>
      <c r="E622" s="10"/>
      <c r="F622" s="24"/>
      <c r="G622" s="21">
        <v>884389.56</v>
      </c>
      <c r="H622" s="21"/>
      <c r="I622" s="21">
        <f t="shared" si="9"/>
        <v>251503.07000000007</v>
      </c>
      <c r="J622" s="9" t="s">
        <v>594</v>
      </c>
    </row>
    <row r="623" spans="1:10" ht="15" customHeight="1" x14ac:dyDescent="0.3">
      <c r="A623" s="20" t="s">
        <v>981</v>
      </c>
      <c r="B623" s="10">
        <v>38</v>
      </c>
      <c r="C623" s="20"/>
      <c r="D623" s="10">
        <v>608916.07999999996</v>
      </c>
      <c r="E623" s="10"/>
      <c r="F623" s="24"/>
      <c r="G623" s="21">
        <v>556406.26</v>
      </c>
      <c r="H623" s="21"/>
      <c r="I623" s="21">
        <f t="shared" si="9"/>
        <v>-52509.819999999949</v>
      </c>
      <c r="J623" s="9" t="s">
        <v>51</v>
      </c>
    </row>
    <row r="624" spans="1:10" ht="15" customHeight="1" x14ac:dyDescent="0.3">
      <c r="A624" s="20" t="s">
        <v>404</v>
      </c>
      <c r="B624" s="10">
        <v>43</v>
      </c>
      <c r="C624" s="20"/>
      <c r="D624" s="10">
        <v>606747.19999999995</v>
      </c>
      <c r="E624" s="10"/>
      <c r="F624" s="24"/>
      <c r="G624" s="21">
        <v>452840.31</v>
      </c>
      <c r="H624" s="21"/>
      <c r="I624" s="21">
        <f t="shared" si="9"/>
        <v>-153906.88999999996</v>
      </c>
      <c r="J624" s="9" t="s">
        <v>405</v>
      </c>
    </row>
    <row r="625" spans="1:10" ht="15" customHeight="1" x14ac:dyDescent="0.3">
      <c r="A625" s="20" t="s">
        <v>489</v>
      </c>
      <c r="B625" s="10">
        <v>52</v>
      </c>
      <c r="C625" s="20"/>
      <c r="D625" s="10">
        <v>595421.84</v>
      </c>
      <c r="E625" s="10"/>
      <c r="F625" s="24"/>
      <c r="G625" s="21">
        <v>1413822.28</v>
      </c>
      <c r="H625" s="21"/>
      <c r="I625" s="21">
        <f t="shared" si="9"/>
        <v>818400.44000000006</v>
      </c>
      <c r="J625" s="9" t="s">
        <v>486</v>
      </c>
    </row>
    <row r="626" spans="1:10" ht="15" customHeight="1" x14ac:dyDescent="0.3">
      <c r="A626" s="20" t="s">
        <v>1236</v>
      </c>
      <c r="B626" s="10">
        <v>26.7</v>
      </c>
      <c r="C626" s="20"/>
      <c r="D626" s="10">
        <v>595001.22</v>
      </c>
      <c r="E626" s="10"/>
      <c r="F626" s="24"/>
      <c r="G626" s="21">
        <v>958285.7</v>
      </c>
      <c r="H626" s="21"/>
      <c r="I626" s="21">
        <f t="shared" si="9"/>
        <v>363284.47999999998</v>
      </c>
      <c r="J626" s="9" t="s">
        <v>1237</v>
      </c>
    </row>
    <row r="627" spans="1:10" ht="15" customHeight="1" x14ac:dyDescent="0.3">
      <c r="A627" s="20" t="s">
        <v>485</v>
      </c>
      <c r="B627" s="10">
        <v>51.4</v>
      </c>
      <c r="C627" s="20"/>
      <c r="D627" s="10">
        <v>588551.59</v>
      </c>
      <c r="E627" s="10"/>
      <c r="F627" s="24"/>
      <c r="G627" s="41">
        <v>1398354.99</v>
      </c>
      <c r="H627" s="41"/>
      <c r="I627" s="41">
        <f t="shared" si="9"/>
        <v>809803.4</v>
      </c>
      <c r="J627" s="9" t="s">
        <v>486</v>
      </c>
    </row>
    <row r="628" spans="1:10" ht="15" customHeight="1" x14ac:dyDescent="0.3">
      <c r="A628" s="20" t="s">
        <v>1234</v>
      </c>
      <c r="B628" s="10">
        <v>26.4</v>
      </c>
      <c r="C628" s="20"/>
      <c r="D628" s="10">
        <v>588315.81999999995</v>
      </c>
      <c r="E628" s="10"/>
      <c r="F628" s="24"/>
      <c r="G628" s="41">
        <v>947843.95</v>
      </c>
      <c r="H628" s="41"/>
      <c r="I628" s="41">
        <f t="shared" si="9"/>
        <v>359528.13</v>
      </c>
      <c r="J628" s="9" t="s">
        <v>1235</v>
      </c>
    </row>
    <row r="629" spans="1:10" ht="15" customHeight="1" x14ac:dyDescent="0.3">
      <c r="A629" s="20" t="s">
        <v>92</v>
      </c>
      <c r="B629" s="10">
        <v>12.3</v>
      </c>
      <c r="C629" s="20"/>
      <c r="D629" s="10">
        <v>568623.1</v>
      </c>
      <c r="E629" s="10"/>
      <c r="F629" s="24"/>
      <c r="G629" s="41">
        <v>522806.46</v>
      </c>
      <c r="H629" s="41"/>
      <c r="I629" s="41">
        <f t="shared" si="9"/>
        <v>-45816.639999999956</v>
      </c>
      <c r="J629" s="9" t="s">
        <v>93</v>
      </c>
    </row>
    <row r="630" spans="1:10" ht="15" customHeight="1" x14ac:dyDescent="0.3">
      <c r="A630" s="20" t="s">
        <v>800</v>
      </c>
      <c r="B630" s="10">
        <v>149.6</v>
      </c>
      <c r="C630" s="20"/>
      <c r="D630" s="10">
        <v>557692.34</v>
      </c>
      <c r="E630" s="10"/>
      <c r="F630" s="24"/>
      <c r="G630" s="41">
        <v>3297731.54</v>
      </c>
      <c r="H630" s="41"/>
      <c r="I630" s="41">
        <f t="shared" si="9"/>
        <v>2740039.2</v>
      </c>
      <c r="J630" s="9" t="s">
        <v>651</v>
      </c>
    </row>
    <row r="631" spans="1:10" ht="15" customHeight="1" x14ac:dyDescent="0.3">
      <c r="A631" s="20" t="s">
        <v>1254</v>
      </c>
      <c r="B631" s="10">
        <v>20.399999999999999</v>
      </c>
      <c r="C631" s="20"/>
      <c r="D631" s="10">
        <v>556439.4</v>
      </c>
      <c r="E631" s="10"/>
      <c r="F631" s="24"/>
      <c r="G631" s="21">
        <v>629283.69999999995</v>
      </c>
      <c r="H631" s="21"/>
      <c r="I631" s="21">
        <f t="shared" si="9"/>
        <v>72844.29999999993</v>
      </c>
      <c r="J631" s="9" t="s">
        <v>1255</v>
      </c>
    </row>
    <row r="632" spans="1:10" ht="15" customHeight="1" x14ac:dyDescent="0.3">
      <c r="A632" s="20" t="s">
        <v>1248</v>
      </c>
      <c r="B632" s="10">
        <v>20.5</v>
      </c>
      <c r="C632" s="20"/>
      <c r="D632" s="10">
        <v>556439.4</v>
      </c>
      <c r="E632" s="10"/>
      <c r="F632" s="24"/>
      <c r="G632" s="41">
        <v>632293.80000000005</v>
      </c>
      <c r="H632" s="41"/>
      <c r="I632" s="41">
        <f t="shared" si="9"/>
        <v>75854.400000000023</v>
      </c>
      <c r="J632" s="9" t="s">
        <v>1249</v>
      </c>
    </row>
    <row r="633" spans="1:10" ht="15" customHeight="1" x14ac:dyDescent="0.3">
      <c r="A633" s="20" t="s">
        <v>395</v>
      </c>
      <c r="B633" s="10">
        <v>45.8</v>
      </c>
      <c r="C633" s="20"/>
      <c r="D633" s="10">
        <v>553877.72</v>
      </c>
      <c r="E633" s="10"/>
      <c r="F633" s="24"/>
      <c r="G633" s="21">
        <v>574961.75</v>
      </c>
      <c r="H633" s="21"/>
      <c r="I633" s="21">
        <f t="shared" si="9"/>
        <v>21084.030000000028</v>
      </c>
      <c r="J633" s="9" t="s">
        <v>396</v>
      </c>
    </row>
    <row r="634" spans="1:10" ht="15" customHeight="1" x14ac:dyDescent="0.3">
      <c r="A634" s="20" t="s">
        <v>1071</v>
      </c>
      <c r="B634" s="10">
        <v>44.3</v>
      </c>
      <c r="C634" s="20"/>
      <c r="D634" s="10">
        <v>551199.65</v>
      </c>
      <c r="E634" s="10"/>
      <c r="F634" s="24"/>
      <c r="G634" s="21">
        <v>1281824.49</v>
      </c>
      <c r="H634" s="21"/>
      <c r="I634" s="21">
        <f t="shared" si="9"/>
        <v>730624.84</v>
      </c>
      <c r="J634" s="9" t="s">
        <v>1072</v>
      </c>
    </row>
    <row r="635" spans="1:10" ht="15" customHeight="1" x14ac:dyDescent="0.3">
      <c r="A635" s="20" t="s">
        <v>1125</v>
      </c>
      <c r="B635" s="10">
        <v>21.1</v>
      </c>
      <c r="C635" s="20"/>
      <c r="D635" s="10">
        <v>546703.31999999995</v>
      </c>
      <c r="E635" s="10"/>
      <c r="F635" s="24"/>
      <c r="G635" s="21">
        <v>842959.77</v>
      </c>
      <c r="H635" s="21"/>
      <c r="I635" s="21">
        <f t="shared" si="9"/>
        <v>296256.45000000007</v>
      </c>
      <c r="J635" s="9" t="s">
        <v>1126</v>
      </c>
    </row>
    <row r="636" spans="1:10" ht="15" customHeight="1" x14ac:dyDescent="0.3">
      <c r="A636" s="20" t="s">
        <v>321</v>
      </c>
      <c r="B636" s="10">
        <v>22.7</v>
      </c>
      <c r="C636" s="20"/>
      <c r="D636" s="10">
        <v>535415.37</v>
      </c>
      <c r="E636" s="10"/>
      <c r="F636" s="24"/>
      <c r="G636" s="21">
        <v>691934.59</v>
      </c>
      <c r="H636" s="21"/>
      <c r="I636" s="21">
        <f t="shared" si="9"/>
        <v>156519.21999999997</v>
      </c>
      <c r="J636" s="9" t="s">
        <v>322</v>
      </c>
    </row>
    <row r="637" spans="1:10" ht="15" customHeight="1" x14ac:dyDescent="0.3">
      <c r="A637" s="20" t="s">
        <v>721</v>
      </c>
      <c r="B637" s="10">
        <v>42.8</v>
      </c>
      <c r="C637" s="20"/>
      <c r="D637" s="10">
        <v>533048.75</v>
      </c>
      <c r="E637" s="10"/>
      <c r="F637" s="24"/>
      <c r="G637" s="21">
        <v>1034394.68</v>
      </c>
      <c r="H637" s="21"/>
      <c r="I637" s="21">
        <f t="shared" si="9"/>
        <v>501345.93000000005</v>
      </c>
      <c r="J637" s="9" t="s">
        <v>722</v>
      </c>
    </row>
    <row r="638" spans="1:10" ht="15" customHeight="1" x14ac:dyDescent="0.3">
      <c r="A638" s="20" t="s">
        <v>1230</v>
      </c>
      <c r="B638" s="10">
        <v>24</v>
      </c>
      <c r="C638" s="20"/>
      <c r="D638" s="10">
        <v>532248.72</v>
      </c>
      <c r="E638" s="10"/>
      <c r="F638" s="24"/>
      <c r="G638" s="21">
        <v>864064.32</v>
      </c>
      <c r="H638" s="21"/>
      <c r="I638" s="21">
        <f t="shared" si="9"/>
        <v>331815.59999999998</v>
      </c>
      <c r="J638" s="9" t="s">
        <v>1231</v>
      </c>
    </row>
    <row r="639" spans="1:10" ht="15" customHeight="1" x14ac:dyDescent="0.3">
      <c r="A639" s="20" t="s">
        <v>561</v>
      </c>
      <c r="B639" s="10">
        <v>28.8</v>
      </c>
      <c r="C639" s="20"/>
      <c r="D639" s="10">
        <v>531861.41</v>
      </c>
      <c r="E639" s="10"/>
      <c r="F639" s="24"/>
      <c r="G639" s="21">
        <v>974054.59</v>
      </c>
      <c r="H639" s="21"/>
      <c r="I639" s="21">
        <f t="shared" si="9"/>
        <v>442193.17999999993</v>
      </c>
      <c r="J639" s="9" t="s">
        <v>562</v>
      </c>
    </row>
    <row r="640" spans="1:10" ht="15" customHeight="1" x14ac:dyDescent="0.3">
      <c r="A640" s="20" t="s">
        <v>664</v>
      </c>
      <c r="B640" s="10">
        <v>18.100000000000001</v>
      </c>
      <c r="C640" s="20"/>
      <c r="D640" s="10">
        <v>529897.94999999995</v>
      </c>
      <c r="E640" s="10"/>
      <c r="F640" s="24"/>
      <c r="G640" s="21">
        <v>861747.52</v>
      </c>
      <c r="H640" s="21"/>
      <c r="I640" s="21">
        <f t="shared" si="9"/>
        <v>331849.57000000007</v>
      </c>
      <c r="J640" s="9" t="s">
        <v>665</v>
      </c>
    </row>
    <row r="641" spans="1:10" ht="15" customHeight="1" x14ac:dyDescent="0.3">
      <c r="A641" s="20" t="s">
        <v>1347</v>
      </c>
      <c r="B641" s="10">
        <v>20.3</v>
      </c>
      <c r="C641" s="20"/>
      <c r="D641" s="10">
        <v>511403.08</v>
      </c>
      <c r="E641" s="10"/>
      <c r="F641" s="24"/>
      <c r="G641" s="21">
        <v>660551.85</v>
      </c>
      <c r="H641" s="21"/>
      <c r="I641" s="21">
        <f t="shared" si="9"/>
        <v>149148.76999999996</v>
      </c>
      <c r="J641" s="9" t="s">
        <v>1348</v>
      </c>
    </row>
    <row r="642" spans="1:10" ht="15" customHeight="1" x14ac:dyDescent="0.3">
      <c r="A642" s="20" t="s">
        <v>1341</v>
      </c>
      <c r="B642" s="10">
        <v>17.100000000000001</v>
      </c>
      <c r="C642" s="20"/>
      <c r="D642" s="10">
        <v>495706.74</v>
      </c>
      <c r="E642" s="10"/>
      <c r="F642" s="24"/>
      <c r="G642" s="21">
        <v>808311.02</v>
      </c>
      <c r="H642" s="21"/>
      <c r="I642" s="21">
        <f t="shared" ref="I642:I699" si="10">G642-D642</f>
        <v>312604.28000000003</v>
      </c>
      <c r="J642" s="9" t="s">
        <v>1342</v>
      </c>
    </row>
    <row r="643" spans="1:10" ht="15" customHeight="1" x14ac:dyDescent="0.3">
      <c r="A643" s="20" t="s">
        <v>1089</v>
      </c>
      <c r="B643" s="10">
        <v>21.4</v>
      </c>
      <c r="C643" s="20"/>
      <c r="D643" s="10">
        <v>489264.99</v>
      </c>
      <c r="E643" s="10"/>
      <c r="F643" s="24"/>
      <c r="G643" s="21">
        <v>772800.87</v>
      </c>
      <c r="H643" s="21"/>
      <c r="I643" s="21">
        <f t="shared" si="10"/>
        <v>283535.88</v>
      </c>
      <c r="J643" s="9" t="s">
        <v>1090</v>
      </c>
    </row>
    <row r="644" spans="1:10" ht="15" customHeight="1" x14ac:dyDescent="0.3">
      <c r="A644" s="20" t="s">
        <v>1063</v>
      </c>
      <c r="B644" s="10">
        <v>21.9</v>
      </c>
      <c r="C644" s="20"/>
      <c r="D644" s="10">
        <v>484673.28000000003</v>
      </c>
      <c r="E644" s="10"/>
      <c r="F644" s="24"/>
      <c r="G644" s="21">
        <v>650931.94999999995</v>
      </c>
      <c r="H644" s="21"/>
      <c r="I644" s="21">
        <f t="shared" si="10"/>
        <v>166258.66999999993</v>
      </c>
      <c r="J644" s="9" t="s">
        <v>1064</v>
      </c>
    </row>
    <row r="645" spans="1:10" ht="15" customHeight="1" x14ac:dyDescent="0.3">
      <c r="A645" s="20" t="s">
        <v>277</v>
      </c>
      <c r="B645" s="10">
        <v>31</v>
      </c>
      <c r="C645" s="20"/>
      <c r="D645" s="10">
        <v>473858.87</v>
      </c>
      <c r="E645" s="10"/>
      <c r="F645" s="24"/>
      <c r="G645" s="21">
        <v>564478.06999999995</v>
      </c>
      <c r="H645" s="21"/>
      <c r="I645" s="21">
        <f t="shared" si="10"/>
        <v>90619.199999999953</v>
      </c>
      <c r="J645" s="9" t="s">
        <v>276</v>
      </c>
    </row>
    <row r="646" spans="1:10" ht="15" customHeight="1" x14ac:dyDescent="0.3">
      <c r="A646" s="20" t="s">
        <v>1097</v>
      </c>
      <c r="B646" s="10">
        <v>20.6</v>
      </c>
      <c r="C646" s="20"/>
      <c r="D646" s="10">
        <v>470974.71</v>
      </c>
      <c r="E646" s="10"/>
      <c r="F646" s="24"/>
      <c r="G646" s="21">
        <v>744612.96</v>
      </c>
      <c r="H646" s="21"/>
      <c r="I646" s="21">
        <f t="shared" si="10"/>
        <v>273638.24999999994</v>
      </c>
      <c r="J646" s="9" t="s">
        <v>1098</v>
      </c>
    </row>
    <row r="647" spans="1:10" ht="15" customHeight="1" x14ac:dyDescent="0.3">
      <c r="A647" s="20" t="s">
        <v>53</v>
      </c>
      <c r="B647" s="10">
        <v>24.6</v>
      </c>
      <c r="C647" s="20"/>
      <c r="D647" s="10">
        <v>461629.58</v>
      </c>
      <c r="E647" s="10"/>
      <c r="F647" s="24"/>
      <c r="G647" s="21">
        <v>722224.76</v>
      </c>
      <c r="H647" s="21"/>
      <c r="I647" s="21">
        <f t="shared" si="10"/>
        <v>260595.18</v>
      </c>
      <c r="J647" s="9" t="s">
        <v>54</v>
      </c>
    </row>
    <row r="648" spans="1:10" ht="15" customHeight="1" x14ac:dyDescent="0.3">
      <c r="A648" s="20" t="s">
        <v>1297</v>
      </c>
      <c r="B648" s="10">
        <v>27.6</v>
      </c>
      <c r="C648" s="20"/>
      <c r="D648" s="10">
        <v>444455.77</v>
      </c>
      <c r="E648" s="10"/>
      <c r="F648" s="24"/>
      <c r="G648" s="21">
        <v>444098.63</v>
      </c>
      <c r="H648" s="21"/>
      <c r="I648" s="21">
        <f t="shared" si="10"/>
        <v>-357.14000000001397</v>
      </c>
      <c r="J648" s="9" t="s">
        <v>1296</v>
      </c>
    </row>
    <row r="649" spans="1:10" ht="15" customHeight="1" x14ac:dyDescent="0.3">
      <c r="A649" s="20" t="s">
        <v>1258</v>
      </c>
      <c r="B649" s="10">
        <v>183.7</v>
      </c>
      <c r="C649" s="20"/>
      <c r="D649" s="10">
        <v>439305.11</v>
      </c>
      <c r="E649" s="10"/>
      <c r="F649" s="24"/>
      <c r="G649" s="21">
        <v>5512572.4699999997</v>
      </c>
      <c r="H649" s="21"/>
      <c r="I649" s="21">
        <f t="shared" si="10"/>
        <v>5073267.3599999994</v>
      </c>
      <c r="J649" s="9" t="s">
        <v>1259</v>
      </c>
    </row>
    <row r="650" spans="1:10" ht="15" customHeight="1" x14ac:dyDescent="0.3">
      <c r="A650" s="20" t="s">
        <v>719</v>
      </c>
      <c r="B650" s="10">
        <v>33.5</v>
      </c>
      <c r="C650" s="20"/>
      <c r="D650" s="10">
        <v>430668.63</v>
      </c>
      <c r="E650" s="10"/>
      <c r="F650" s="24"/>
      <c r="G650" s="21">
        <v>926327.26</v>
      </c>
      <c r="H650" s="21"/>
      <c r="I650" s="21">
        <f t="shared" si="10"/>
        <v>495658.63</v>
      </c>
      <c r="J650" s="9" t="s">
        <v>720</v>
      </c>
    </row>
    <row r="651" spans="1:10" ht="15" customHeight="1" x14ac:dyDescent="0.3">
      <c r="A651" s="20" t="s">
        <v>606</v>
      </c>
      <c r="B651" s="10">
        <v>31</v>
      </c>
      <c r="C651" s="20"/>
      <c r="D651" s="10">
        <v>423204.25</v>
      </c>
      <c r="E651" s="10"/>
      <c r="F651" s="24"/>
      <c r="G651" s="21">
        <v>408259.46</v>
      </c>
      <c r="H651" s="21"/>
      <c r="I651" s="21">
        <f t="shared" si="10"/>
        <v>-14944.789999999979</v>
      </c>
      <c r="J651" s="9" t="s">
        <v>602</v>
      </c>
    </row>
    <row r="652" spans="1:10" ht="15" customHeight="1" x14ac:dyDescent="0.3">
      <c r="A652" s="20" t="s">
        <v>1049</v>
      </c>
      <c r="B652" s="10">
        <v>19</v>
      </c>
      <c r="C652" s="20"/>
      <c r="D652" s="10">
        <v>420492.79999999999</v>
      </c>
      <c r="E652" s="10"/>
      <c r="F652" s="24"/>
      <c r="G652" s="21">
        <v>566674.81000000006</v>
      </c>
      <c r="H652" s="21"/>
      <c r="I652" s="21">
        <f t="shared" si="10"/>
        <v>146182.01000000007</v>
      </c>
      <c r="J652" s="9" t="s">
        <v>1050</v>
      </c>
    </row>
    <row r="653" spans="1:10" ht="15" customHeight="1" x14ac:dyDescent="0.3">
      <c r="A653" s="20" t="s">
        <v>738</v>
      </c>
      <c r="B653" s="10">
        <v>13.9</v>
      </c>
      <c r="C653" s="20"/>
      <c r="D653" s="10">
        <v>417316.78</v>
      </c>
      <c r="E653" s="10"/>
      <c r="F653" s="24"/>
      <c r="G653" s="21">
        <v>547166.82999999996</v>
      </c>
      <c r="H653" s="21"/>
      <c r="I653" s="21">
        <f t="shared" si="10"/>
        <v>129850.04999999993</v>
      </c>
      <c r="J653" s="9" t="s">
        <v>230</v>
      </c>
    </row>
    <row r="654" spans="1:10" ht="15" customHeight="1" x14ac:dyDescent="0.3">
      <c r="A654" s="20" t="s">
        <v>589</v>
      </c>
      <c r="B654" s="10">
        <v>122.5</v>
      </c>
      <c r="C654" s="20"/>
      <c r="D654" s="10">
        <v>411242.3</v>
      </c>
      <c r="E654" s="10"/>
      <c r="F654" s="24"/>
      <c r="G654" s="21">
        <v>3823223.78</v>
      </c>
      <c r="H654" s="21"/>
      <c r="I654" s="21">
        <f t="shared" si="10"/>
        <v>3411981.48</v>
      </c>
      <c r="J654" s="9" t="s">
        <v>590</v>
      </c>
    </row>
    <row r="655" spans="1:10" ht="15" customHeight="1" x14ac:dyDescent="0.3">
      <c r="A655" s="20" t="s">
        <v>378</v>
      </c>
      <c r="B655" s="10">
        <v>30.6</v>
      </c>
      <c r="C655" s="20"/>
      <c r="D655" s="10">
        <v>405714.38</v>
      </c>
      <c r="E655" s="10"/>
      <c r="F655" s="24"/>
      <c r="G655" s="21">
        <v>851621.26</v>
      </c>
      <c r="H655" s="21"/>
      <c r="I655" s="21">
        <f t="shared" si="10"/>
        <v>445906.88</v>
      </c>
      <c r="J655" s="9" t="s">
        <v>379</v>
      </c>
    </row>
    <row r="656" spans="1:10" ht="15" customHeight="1" x14ac:dyDescent="0.3">
      <c r="A656" s="20" t="s">
        <v>1067</v>
      </c>
      <c r="B656" s="10">
        <v>17.399999999999999</v>
      </c>
      <c r="C656" s="20"/>
      <c r="D656" s="10">
        <v>397813.59</v>
      </c>
      <c r="E656" s="10"/>
      <c r="F656" s="24"/>
      <c r="G656" s="21">
        <v>631346.99</v>
      </c>
      <c r="H656" s="21"/>
      <c r="I656" s="21">
        <f t="shared" si="10"/>
        <v>233533.39999999997</v>
      </c>
      <c r="J656" s="9" t="s">
        <v>1068</v>
      </c>
    </row>
    <row r="657" spans="1:10" ht="15" customHeight="1" x14ac:dyDescent="0.3">
      <c r="A657" s="20" t="s">
        <v>1075</v>
      </c>
      <c r="B657" s="10">
        <v>17.399999999999999</v>
      </c>
      <c r="C657" s="20"/>
      <c r="D657" s="10">
        <v>397813.59</v>
      </c>
      <c r="E657" s="10"/>
      <c r="F657" s="24"/>
      <c r="G657" s="21">
        <v>631346.99</v>
      </c>
      <c r="H657" s="21"/>
      <c r="I657" s="21">
        <f t="shared" si="10"/>
        <v>233533.39999999997</v>
      </c>
      <c r="J657" s="9" t="s">
        <v>1076</v>
      </c>
    </row>
    <row r="658" spans="1:10" ht="15" customHeight="1" x14ac:dyDescent="0.3">
      <c r="A658" s="20" t="s">
        <v>290</v>
      </c>
      <c r="B658" s="10">
        <v>14.5</v>
      </c>
      <c r="C658" s="20"/>
      <c r="D658" s="10">
        <v>395660.2</v>
      </c>
      <c r="E658" s="10"/>
      <c r="F658" s="24"/>
      <c r="G658" s="21">
        <v>525403</v>
      </c>
      <c r="H658" s="21"/>
      <c r="I658" s="21">
        <f t="shared" si="10"/>
        <v>129742.79999999999</v>
      </c>
      <c r="J658" s="9" t="s">
        <v>291</v>
      </c>
    </row>
    <row r="659" spans="1:10" ht="15" customHeight="1" x14ac:dyDescent="0.3">
      <c r="A659" s="20" t="s">
        <v>1073</v>
      </c>
      <c r="B659" s="10">
        <v>17.3</v>
      </c>
      <c r="C659" s="20"/>
      <c r="D659" s="10">
        <v>395527.3</v>
      </c>
      <c r="E659" s="10"/>
      <c r="F659" s="24"/>
      <c r="G659" s="21">
        <v>627793.99</v>
      </c>
      <c r="H659" s="21"/>
      <c r="I659" s="21">
        <f t="shared" si="10"/>
        <v>232266.69</v>
      </c>
      <c r="J659" s="9" t="s">
        <v>1074</v>
      </c>
    </row>
    <row r="660" spans="1:10" ht="15" customHeight="1" x14ac:dyDescent="0.3">
      <c r="A660" s="20" t="s">
        <v>1077</v>
      </c>
      <c r="B660" s="10">
        <v>17.2</v>
      </c>
      <c r="C660" s="20"/>
      <c r="D660" s="10">
        <v>393241.02</v>
      </c>
      <c r="E660" s="10"/>
      <c r="F660" s="24"/>
      <c r="G660" s="21">
        <v>624240.12</v>
      </c>
      <c r="H660" s="21"/>
      <c r="I660" s="21">
        <f t="shared" si="10"/>
        <v>230999.09999999998</v>
      </c>
      <c r="J660" s="9" t="s">
        <v>1078</v>
      </c>
    </row>
    <row r="661" spans="1:10" ht="15" customHeight="1" x14ac:dyDescent="0.3">
      <c r="A661" s="20" t="s">
        <v>1194</v>
      </c>
      <c r="B661" s="10">
        <v>193</v>
      </c>
      <c r="C661" s="20"/>
      <c r="D661" s="10">
        <v>390342.85</v>
      </c>
      <c r="E661" s="10"/>
      <c r="F661" s="24"/>
      <c r="G661" s="21">
        <v>493964.2</v>
      </c>
      <c r="H661" s="21"/>
      <c r="I661" s="21">
        <f t="shared" si="10"/>
        <v>103621.35000000003</v>
      </c>
      <c r="J661" s="9" t="s">
        <v>1195</v>
      </c>
    </row>
    <row r="662" spans="1:10" ht="15" customHeight="1" x14ac:dyDescent="0.3">
      <c r="A662" s="20" t="s">
        <v>959</v>
      </c>
      <c r="B662" s="10">
        <v>66.900000000000006</v>
      </c>
      <c r="C662" s="20"/>
      <c r="D662" s="10">
        <v>389252.3</v>
      </c>
      <c r="E662" s="10"/>
      <c r="F662" s="24"/>
      <c r="G662" s="21">
        <v>849951.12</v>
      </c>
      <c r="H662" s="21"/>
      <c r="I662" s="21">
        <f t="shared" si="10"/>
        <v>460698.82</v>
      </c>
      <c r="J662" s="9" t="s">
        <v>960</v>
      </c>
    </row>
    <row r="663" spans="1:10" ht="15" customHeight="1" x14ac:dyDescent="0.3">
      <c r="A663" s="20" t="s">
        <v>343</v>
      </c>
      <c r="B663" s="10">
        <v>24.5</v>
      </c>
      <c r="C663" s="20"/>
      <c r="D663" s="10">
        <v>381448.34</v>
      </c>
      <c r="E663" s="10"/>
      <c r="F663" s="24"/>
      <c r="G663" s="21">
        <v>83579.3</v>
      </c>
      <c r="H663" s="21"/>
      <c r="I663" s="21">
        <f t="shared" si="10"/>
        <v>-297869.04000000004</v>
      </c>
      <c r="J663" s="9" t="s">
        <v>50</v>
      </c>
    </row>
    <row r="664" spans="1:10" ht="15" customHeight="1" x14ac:dyDescent="0.3">
      <c r="A664" s="20" t="s">
        <v>1232</v>
      </c>
      <c r="B664" s="10">
        <v>16.7</v>
      </c>
      <c r="C664" s="20"/>
      <c r="D664" s="10">
        <v>370356.4</v>
      </c>
      <c r="E664" s="10"/>
      <c r="F664" s="24"/>
      <c r="G664" s="21">
        <v>606458.66</v>
      </c>
      <c r="H664" s="21"/>
      <c r="I664" s="21">
        <f t="shared" si="10"/>
        <v>236102.26</v>
      </c>
      <c r="J664" s="9" t="s">
        <v>1233</v>
      </c>
    </row>
    <row r="665" spans="1:10" ht="15" customHeight="1" x14ac:dyDescent="0.3">
      <c r="A665" s="20" t="s">
        <v>105</v>
      </c>
      <c r="B665" s="10">
        <v>18</v>
      </c>
      <c r="C665" s="20"/>
      <c r="D665" s="10">
        <v>349871.22</v>
      </c>
      <c r="E665" s="10"/>
      <c r="F665" s="24"/>
      <c r="G665" s="21">
        <v>694999.62</v>
      </c>
      <c r="H665" s="21"/>
      <c r="I665" s="21">
        <f t="shared" si="10"/>
        <v>345128.4</v>
      </c>
      <c r="J665" s="9" t="s">
        <v>106</v>
      </c>
    </row>
    <row r="666" spans="1:10" ht="15" customHeight="1" x14ac:dyDescent="0.3">
      <c r="A666" s="20" t="s">
        <v>1081</v>
      </c>
      <c r="B666" s="10">
        <v>14.8</v>
      </c>
      <c r="C666" s="20"/>
      <c r="D666" s="10">
        <v>338370.18</v>
      </c>
      <c r="E666" s="10"/>
      <c r="F666" s="24"/>
      <c r="G666" s="21">
        <v>538699.43000000005</v>
      </c>
      <c r="H666" s="21"/>
      <c r="I666" s="21">
        <f t="shared" si="10"/>
        <v>200329.25000000006</v>
      </c>
      <c r="J666" s="9" t="s">
        <v>1082</v>
      </c>
    </row>
    <row r="667" spans="1:10" ht="15" customHeight="1" x14ac:dyDescent="0.3">
      <c r="A667" s="20" t="s">
        <v>1091</v>
      </c>
      <c r="B667" s="10">
        <v>14.7</v>
      </c>
      <c r="C667" s="20"/>
      <c r="D667" s="10">
        <v>336083.89</v>
      </c>
      <c r="E667" s="10"/>
      <c r="F667" s="24"/>
      <c r="G667" s="21">
        <v>535059.56999999995</v>
      </c>
      <c r="H667" s="21"/>
      <c r="I667" s="21">
        <f t="shared" si="10"/>
        <v>198975.67999999993</v>
      </c>
      <c r="J667" s="9" t="s">
        <v>1092</v>
      </c>
    </row>
    <row r="668" spans="1:10" ht="15" customHeight="1" x14ac:dyDescent="0.3">
      <c r="A668" s="20" t="s">
        <v>1167</v>
      </c>
      <c r="B668" s="10">
        <v>13.9</v>
      </c>
      <c r="C668" s="20"/>
      <c r="D668" s="10">
        <v>327853.46000000002</v>
      </c>
      <c r="E668" s="10"/>
      <c r="F668" s="24"/>
      <c r="G668" s="21">
        <v>427707.31</v>
      </c>
      <c r="H668" s="21"/>
      <c r="I668" s="21">
        <f t="shared" si="10"/>
        <v>99853.849999999977</v>
      </c>
      <c r="J668" s="9" t="s">
        <v>1168</v>
      </c>
    </row>
    <row r="669" spans="1:10" ht="15" customHeight="1" x14ac:dyDescent="0.3">
      <c r="A669" s="20" t="s">
        <v>456</v>
      </c>
      <c r="B669" s="10">
        <v>10.6</v>
      </c>
      <c r="C669" s="20"/>
      <c r="D669" s="10">
        <v>326255.07</v>
      </c>
      <c r="E669" s="10"/>
      <c r="F669" s="24"/>
      <c r="G669" s="21">
        <v>494102.57</v>
      </c>
      <c r="H669" s="21"/>
      <c r="I669" s="21">
        <f t="shared" si="10"/>
        <v>167847.5</v>
      </c>
      <c r="J669" s="9" t="s">
        <v>202</v>
      </c>
    </row>
    <row r="670" spans="1:10" ht="15" customHeight="1" x14ac:dyDescent="0.3">
      <c r="A670" s="20" t="s">
        <v>1087</v>
      </c>
      <c r="B670" s="10">
        <v>14.1</v>
      </c>
      <c r="C670" s="20"/>
      <c r="D670" s="10">
        <v>322366.18</v>
      </c>
      <c r="E670" s="10"/>
      <c r="F670" s="24"/>
      <c r="G670" s="21">
        <v>513220.4</v>
      </c>
      <c r="H670" s="21"/>
      <c r="I670" s="21">
        <f t="shared" si="10"/>
        <v>190854.22000000003</v>
      </c>
      <c r="J670" s="9" t="s">
        <v>1088</v>
      </c>
    </row>
    <row r="671" spans="1:10" ht="15" customHeight="1" x14ac:dyDescent="0.3">
      <c r="A671" s="20" t="s">
        <v>1079</v>
      </c>
      <c r="B671" s="10">
        <v>14</v>
      </c>
      <c r="C671" s="20"/>
      <c r="D671" s="10">
        <v>320079.90000000002</v>
      </c>
      <c r="E671" s="10"/>
      <c r="F671" s="24"/>
      <c r="G671" s="21">
        <v>509580.54</v>
      </c>
      <c r="H671" s="21"/>
      <c r="I671" s="21">
        <f t="shared" si="10"/>
        <v>189500.63999999996</v>
      </c>
      <c r="J671" s="9" t="s">
        <v>1080</v>
      </c>
    </row>
    <row r="672" spans="1:10" ht="15" customHeight="1" x14ac:dyDescent="0.3">
      <c r="A672" s="20" t="s">
        <v>1145</v>
      </c>
      <c r="B672" s="10">
        <v>24.9</v>
      </c>
      <c r="C672" s="20"/>
      <c r="D672" s="10">
        <v>317527.53999999998</v>
      </c>
      <c r="E672" s="10"/>
      <c r="F672" s="24"/>
      <c r="G672" s="21">
        <v>1097040.96</v>
      </c>
      <c r="H672" s="21"/>
      <c r="I672" s="21">
        <f t="shared" si="10"/>
        <v>779513.41999999993</v>
      </c>
      <c r="J672" s="9" t="s">
        <v>1146</v>
      </c>
    </row>
    <row r="673" spans="1:10" ht="15" customHeight="1" x14ac:dyDescent="0.3">
      <c r="A673" s="20" t="s">
        <v>967</v>
      </c>
      <c r="B673" s="10">
        <v>128.1</v>
      </c>
      <c r="C673" s="20"/>
      <c r="D673" s="10">
        <v>317270.39</v>
      </c>
      <c r="E673" s="10"/>
      <c r="F673" s="24"/>
      <c r="G673" s="21">
        <v>4317277.4400000004</v>
      </c>
      <c r="H673" s="21"/>
      <c r="I673" s="21">
        <f t="shared" si="10"/>
        <v>4000007.0500000003</v>
      </c>
      <c r="J673" s="9" t="s">
        <v>968</v>
      </c>
    </row>
    <row r="674" spans="1:10" ht="15" customHeight="1" x14ac:dyDescent="0.3">
      <c r="A674" s="20" t="s">
        <v>479</v>
      </c>
      <c r="B674" s="10">
        <v>19.3</v>
      </c>
      <c r="C674" s="20"/>
      <c r="D674" s="10">
        <v>314205.39</v>
      </c>
      <c r="E674" s="10"/>
      <c r="F674" s="24"/>
      <c r="G674" s="21">
        <v>542432.48</v>
      </c>
      <c r="H674" s="21"/>
      <c r="I674" s="21">
        <f t="shared" si="10"/>
        <v>228227.08999999997</v>
      </c>
      <c r="J674" s="9" t="s">
        <v>17</v>
      </c>
    </row>
    <row r="675" spans="1:10" ht="15" customHeight="1" x14ac:dyDescent="0.3">
      <c r="A675" s="20" t="s">
        <v>503</v>
      </c>
      <c r="B675" s="10">
        <v>13</v>
      </c>
      <c r="C675" s="20"/>
      <c r="D675" s="10">
        <v>309115.3</v>
      </c>
      <c r="E675" s="10"/>
      <c r="F675" s="24"/>
      <c r="G675" s="21">
        <v>472079.14</v>
      </c>
      <c r="H675" s="21"/>
      <c r="I675" s="21">
        <f t="shared" si="10"/>
        <v>162963.84000000003</v>
      </c>
      <c r="J675" s="9" t="s">
        <v>504</v>
      </c>
    </row>
    <row r="676" spans="1:10" ht="15" customHeight="1" x14ac:dyDescent="0.3">
      <c r="A676" s="20" t="s">
        <v>165</v>
      </c>
      <c r="B676" s="10">
        <v>35.299999999999997</v>
      </c>
      <c r="C676" s="20"/>
      <c r="D676" s="10">
        <v>291311.67</v>
      </c>
      <c r="E676" s="10"/>
      <c r="F676" s="24"/>
      <c r="G676" s="21">
        <v>203162.09</v>
      </c>
      <c r="H676" s="21"/>
      <c r="I676" s="21">
        <f t="shared" si="10"/>
        <v>-88149.579999999987</v>
      </c>
      <c r="J676" s="9" t="s">
        <v>157</v>
      </c>
    </row>
    <row r="677" spans="1:10" ht="15" customHeight="1" x14ac:dyDescent="0.3">
      <c r="A677" s="20" t="s">
        <v>769</v>
      </c>
      <c r="B677" s="10">
        <v>22.9</v>
      </c>
      <c r="C677" s="20"/>
      <c r="D677" s="10">
        <v>282780.65000000002</v>
      </c>
      <c r="E677" s="10"/>
      <c r="F677" s="24"/>
      <c r="G677" s="21">
        <v>640887.87</v>
      </c>
      <c r="H677" s="21"/>
      <c r="I677" s="21">
        <f t="shared" si="10"/>
        <v>358107.22</v>
      </c>
      <c r="J677" s="9" t="s">
        <v>720</v>
      </c>
    </row>
    <row r="678" spans="1:10" ht="15" customHeight="1" x14ac:dyDescent="0.3">
      <c r="A678" s="20" t="s">
        <v>32</v>
      </c>
      <c r="B678" s="10">
        <v>5.7</v>
      </c>
      <c r="C678" s="20"/>
      <c r="D678" s="10">
        <v>261760.36</v>
      </c>
      <c r="E678" s="10"/>
      <c r="F678" s="24"/>
      <c r="G678" s="21">
        <v>214969.4</v>
      </c>
      <c r="H678" s="21"/>
      <c r="I678" s="21">
        <f t="shared" si="10"/>
        <v>-46790.959999999992</v>
      </c>
      <c r="J678" s="9" t="s">
        <v>33</v>
      </c>
    </row>
    <row r="679" spans="1:10" ht="15" customHeight="1" x14ac:dyDescent="0.3">
      <c r="A679" s="20" t="s">
        <v>278</v>
      </c>
      <c r="B679" s="10">
        <v>20</v>
      </c>
      <c r="C679" s="20"/>
      <c r="D679" s="10">
        <v>255884.79999999999</v>
      </c>
      <c r="E679" s="10"/>
      <c r="F679" s="24"/>
      <c r="G679" s="21">
        <v>365426.8</v>
      </c>
      <c r="H679" s="21"/>
      <c r="I679" s="21">
        <f t="shared" si="10"/>
        <v>109542</v>
      </c>
      <c r="J679" s="9" t="s">
        <v>276</v>
      </c>
    </row>
    <row r="680" spans="1:10" ht="15" customHeight="1" x14ac:dyDescent="0.3">
      <c r="A680" s="20" t="s">
        <v>723</v>
      </c>
      <c r="B680" s="10">
        <v>118.5</v>
      </c>
      <c r="C680" s="20"/>
      <c r="D680" s="10">
        <v>244381.23</v>
      </c>
      <c r="E680" s="10"/>
      <c r="F680" s="24"/>
      <c r="G680" s="21">
        <v>3525300.34</v>
      </c>
      <c r="H680" s="21"/>
      <c r="I680" s="21">
        <f t="shared" si="10"/>
        <v>3280919.11</v>
      </c>
      <c r="J680" s="9" t="s">
        <v>724</v>
      </c>
    </row>
    <row r="681" spans="1:10" ht="15" customHeight="1" x14ac:dyDescent="0.3">
      <c r="A681" s="20" t="s">
        <v>1026</v>
      </c>
      <c r="B681" s="10">
        <v>64.8</v>
      </c>
      <c r="C681" s="20"/>
      <c r="D681" s="10">
        <v>217538.78</v>
      </c>
      <c r="E681" s="10"/>
      <c r="F681" s="24"/>
      <c r="G681" s="21">
        <v>2122109.9300000002</v>
      </c>
      <c r="H681" s="21"/>
      <c r="I681" s="21">
        <f t="shared" si="10"/>
        <v>1904571.1500000001</v>
      </c>
      <c r="J681" s="9" t="s">
        <v>1027</v>
      </c>
    </row>
    <row r="682" spans="1:10" ht="15" customHeight="1" x14ac:dyDescent="0.3">
      <c r="A682" s="20" t="s">
        <v>187</v>
      </c>
      <c r="B682" s="10">
        <v>32.9</v>
      </c>
      <c r="C682" s="20"/>
      <c r="D682" s="10">
        <v>195587.54</v>
      </c>
      <c r="E682" s="10"/>
      <c r="F682" s="24"/>
      <c r="G682" s="21">
        <v>422276.44</v>
      </c>
      <c r="H682" s="21"/>
      <c r="I682" s="21">
        <f t="shared" si="10"/>
        <v>226688.9</v>
      </c>
      <c r="J682" s="9" t="s">
        <v>188</v>
      </c>
    </row>
    <row r="683" spans="1:10" ht="15" customHeight="1" x14ac:dyDescent="0.3">
      <c r="A683" s="20" t="s">
        <v>166</v>
      </c>
      <c r="B683" s="10">
        <v>10</v>
      </c>
      <c r="C683" s="20"/>
      <c r="D683" s="10">
        <v>164023.9</v>
      </c>
      <c r="E683" s="10"/>
      <c r="F683" s="24"/>
      <c r="G683" s="21">
        <v>377201.5</v>
      </c>
      <c r="H683" s="21"/>
      <c r="I683" s="21">
        <f t="shared" si="10"/>
        <v>213177.60000000001</v>
      </c>
      <c r="J683" s="9" t="s">
        <v>157</v>
      </c>
    </row>
    <row r="684" spans="1:10" ht="15" customHeight="1" x14ac:dyDescent="0.3">
      <c r="A684" s="20" t="s">
        <v>1181</v>
      </c>
      <c r="B684" s="10">
        <v>48.8</v>
      </c>
      <c r="C684" s="20"/>
      <c r="D684" s="10">
        <v>163825.5</v>
      </c>
      <c r="E684" s="10"/>
      <c r="F684" s="24"/>
      <c r="G684" s="21">
        <v>1623512.07</v>
      </c>
      <c r="H684" s="21"/>
      <c r="I684" s="21">
        <f t="shared" si="10"/>
        <v>1459686.57</v>
      </c>
      <c r="J684" s="9" t="s">
        <v>1182</v>
      </c>
    </row>
    <row r="685" spans="1:10" ht="15" customHeight="1" x14ac:dyDescent="0.3">
      <c r="A685" s="20" t="s">
        <v>809</v>
      </c>
      <c r="B685" s="10">
        <v>46</v>
      </c>
      <c r="C685" s="20"/>
      <c r="D685" s="10">
        <v>153750.39999999999</v>
      </c>
      <c r="E685" s="10"/>
      <c r="F685" s="24"/>
      <c r="G685" s="21">
        <v>310103.48</v>
      </c>
      <c r="H685" s="21"/>
      <c r="I685" s="21">
        <f t="shared" si="10"/>
        <v>156353.07999999999</v>
      </c>
      <c r="J685" s="9" t="s">
        <v>810</v>
      </c>
    </row>
    <row r="686" spans="1:10" ht="15" customHeight="1" x14ac:dyDescent="0.3">
      <c r="A686" s="20" t="s">
        <v>768</v>
      </c>
      <c r="B686" s="10">
        <v>18.8</v>
      </c>
      <c r="C686" s="20"/>
      <c r="D686" s="10">
        <v>148224.28</v>
      </c>
      <c r="E686" s="10"/>
      <c r="F686" s="24"/>
      <c r="G686" s="21">
        <v>528694.54</v>
      </c>
      <c r="H686" s="21"/>
      <c r="I686" s="21">
        <f t="shared" si="10"/>
        <v>380470.26</v>
      </c>
      <c r="J686" s="9" t="s">
        <v>720</v>
      </c>
    </row>
    <row r="687" spans="1:10" ht="15" customHeight="1" x14ac:dyDescent="0.3">
      <c r="A687" s="20" t="s">
        <v>107</v>
      </c>
      <c r="B687" s="10">
        <v>22.2</v>
      </c>
      <c r="C687" s="20"/>
      <c r="D687" s="10">
        <v>138689.84</v>
      </c>
      <c r="E687" s="10"/>
      <c r="F687" s="24"/>
      <c r="G687" s="21">
        <v>193675.02</v>
      </c>
      <c r="H687" s="21"/>
      <c r="I687" s="21">
        <f t="shared" si="10"/>
        <v>54985.179999999993</v>
      </c>
      <c r="J687" s="9" t="s">
        <v>108</v>
      </c>
    </row>
    <row r="688" spans="1:10" ht="15" customHeight="1" x14ac:dyDescent="0.3">
      <c r="A688" s="20" t="s">
        <v>420</v>
      </c>
      <c r="B688" s="10">
        <v>21.6</v>
      </c>
      <c r="C688" s="20"/>
      <c r="D688" s="10">
        <v>134941.46</v>
      </c>
      <c r="E688" s="10"/>
      <c r="F688" s="24"/>
      <c r="G688" s="21">
        <v>188440.56</v>
      </c>
      <c r="H688" s="21"/>
      <c r="I688" s="21">
        <f t="shared" si="10"/>
        <v>53499.100000000006</v>
      </c>
      <c r="J688" s="9" t="s">
        <v>421</v>
      </c>
    </row>
    <row r="689" spans="1:10" ht="15" customHeight="1" x14ac:dyDescent="0.3">
      <c r="A689" s="20" t="s">
        <v>191</v>
      </c>
      <c r="B689" s="10">
        <v>19.3</v>
      </c>
      <c r="C689" s="20"/>
      <c r="D689" s="10">
        <v>115783.02</v>
      </c>
      <c r="E689" s="10"/>
      <c r="F689" s="24"/>
      <c r="G689" s="21">
        <v>248766.96</v>
      </c>
      <c r="H689" s="21"/>
      <c r="I689" s="21">
        <f t="shared" si="10"/>
        <v>132983.94</v>
      </c>
      <c r="J689" s="9" t="s">
        <v>188</v>
      </c>
    </row>
    <row r="690" spans="1:10" ht="15" customHeight="1" x14ac:dyDescent="0.3">
      <c r="A690" s="20" t="s">
        <v>814</v>
      </c>
      <c r="B690" s="10">
        <v>22.3</v>
      </c>
      <c r="C690" s="20"/>
      <c r="D690" s="10">
        <v>84371.74</v>
      </c>
      <c r="E690" s="10"/>
      <c r="F690" s="24"/>
      <c r="G690" s="21">
        <v>161586.92000000001</v>
      </c>
      <c r="H690" s="21"/>
      <c r="I690" s="21">
        <f t="shared" si="10"/>
        <v>77215.180000000008</v>
      </c>
      <c r="J690" s="9" t="s">
        <v>815</v>
      </c>
    </row>
    <row r="691" spans="1:10" ht="15" customHeight="1" x14ac:dyDescent="0.3">
      <c r="A691" s="20" t="s">
        <v>344</v>
      </c>
      <c r="B691" s="10">
        <v>5.3</v>
      </c>
      <c r="C691" s="20"/>
      <c r="D691" s="10">
        <v>83168.87</v>
      </c>
      <c r="E691" s="10"/>
      <c r="F691" s="24"/>
      <c r="G691" s="21">
        <v>87062.57</v>
      </c>
      <c r="H691" s="21"/>
      <c r="I691" s="21">
        <f t="shared" si="10"/>
        <v>3893.7000000000116</v>
      </c>
      <c r="J691" s="9" t="s">
        <v>50</v>
      </c>
    </row>
    <row r="692" spans="1:10" ht="15" customHeight="1" x14ac:dyDescent="0.3">
      <c r="A692" s="20" t="s">
        <v>1308</v>
      </c>
      <c r="B692" s="10">
        <v>3.3</v>
      </c>
      <c r="C692" s="20"/>
      <c r="D692" s="10">
        <v>72625.899999999994</v>
      </c>
      <c r="E692" s="10"/>
      <c r="F692" s="24"/>
      <c r="G692" s="21">
        <v>72625.899999999994</v>
      </c>
      <c r="H692" s="21"/>
      <c r="I692" s="21">
        <f t="shared" si="10"/>
        <v>0</v>
      </c>
      <c r="J692" s="9" t="s">
        <v>1307</v>
      </c>
    </row>
    <row r="693" spans="1:10" ht="15" customHeight="1" x14ac:dyDescent="0.3">
      <c r="A693" s="20" t="s">
        <v>816</v>
      </c>
      <c r="B693" s="10">
        <v>21.3</v>
      </c>
      <c r="C693" s="20"/>
      <c r="D693" s="10">
        <v>69761.39</v>
      </c>
      <c r="E693" s="10"/>
      <c r="F693" s="24"/>
      <c r="G693" s="21">
        <v>108876.87</v>
      </c>
      <c r="H693" s="21"/>
      <c r="I693" s="21">
        <f t="shared" si="10"/>
        <v>39115.479999999996</v>
      </c>
      <c r="J693" s="9" t="s">
        <v>815</v>
      </c>
    </row>
    <row r="694" spans="1:10" ht="15" customHeight="1" x14ac:dyDescent="0.3">
      <c r="A694" s="20" t="s">
        <v>1165</v>
      </c>
      <c r="B694" s="10">
        <v>26.2</v>
      </c>
      <c r="C694" s="20"/>
      <c r="D694" s="10">
        <v>64890.59</v>
      </c>
      <c r="E694" s="10"/>
      <c r="F694" s="24"/>
      <c r="G694" s="21">
        <v>968508.15</v>
      </c>
      <c r="H694" s="21"/>
      <c r="I694" s="21">
        <f t="shared" si="10"/>
        <v>903617.56</v>
      </c>
      <c r="J694" s="9" t="s">
        <v>1166</v>
      </c>
    </row>
    <row r="695" spans="1:10" ht="15" customHeight="1" x14ac:dyDescent="0.3">
      <c r="A695" s="20" t="s">
        <v>22</v>
      </c>
      <c r="B695" s="10">
        <v>6.3</v>
      </c>
      <c r="C695" s="20"/>
      <c r="D695" s="10">
        <v>41186.879999999997</v>
      </c>
      <c r="E695" s="10"/>
      <c r="F695" s="24"/>
      <c r="G695" s="21">
        <v>40618.18</v>
      </c>
      <c r="H695" s="21"/>
      <c r="I695" s="21">
        <f t="shared" si="10"/>
        <v>-568.69999999999709</v>
      </c>
      <c r="J695" s="9" t="s">
        <v>23</v>
      </c>
    </row>
    <row r="696" spans="1:10" ht="15" customHeight="1" x14ac:dyDescent="0.3">
      <c r="A696" s="20" t="s">
        <v>338</v>
      </c>
      <c r="B696" s="10">
        <v>7.6</v>
      </c>
      <c r="C696" s="20"/>
      <c r="D696" s="10">
        <v>39557.54</v>
      </c>
      <c r="E696" s="10"/>
      <c r="F696" s="24"/>
      <c r="G696" s="21">
        <v>48999.71</v>
      </c>
      <c r="H696" s="21"/>
      <c r="I696" s="21">
        <f t="shared" si="10"/>
        <v>9442.1699999999983</v>
      </c>
      <c r="J696" s="9" t="s">
        <v>339</v>
      </c>
    </row>
    <row r="697" spans="1:10" ht="15" customHeight="1" x14ac:dyDescent="0.3">
      <c r="A697" s="20" t="s">
        <v>59</v>
      </c>
      <c r="B697" s="10">
        <v>5.7</v>
      </c>
      <c r="C697" s="20"/>
      <c r="D697" s="10">
        <v>37264.32</v>
      </c>
      <c r="E697" s="10"/>
      <c r="F697" s="24"/>
      <c r="G697" s="21">
        <v>36749.78</v>
      </c>
      <c r="H697" s="21"/>
      <c r="I697" s="21">
        <f t="shared" si="10"/>
        <v>-514.54000000000087</v>
      </c>
      <c r="J697" s="9" t="s">
        <v>60</v>
      </c>
    </row>
    <row r="698" spans="1:10" ht="15" customHeight="1" x14ac:dyDescent="0.3">
      <c r="A698" s="20" t="s">
        <v>65</v>
      </c>
      <c r="B698" s="10">
        <v>5.7</v>
      </c>
      <c r="C698" s="20"/>
      <c r="D698" s="10">
        <v>37264.32</v>
      </c>
      <c r="E698" s="10"/>
      <c r="F698" s="24"/>
      <c r="G698" s="21">
        <v>36749.78</v>
      </c>
      <c r="H698" s="21"/>
      <c r="I698" s="21">
        <f t="shared" si="10"/>
        <v>-514.54000000000087</v>
      </c>
      <c r="J698" s="9" t="s">
        <v>66</v>
      </c>
    </row>
    <row r="699" spans="1:10" ht="15" customHeight="1" x14ac:dyDescent="0.3">
      <c r="A699" s="19" t="s">
        <v>304</v>
      </c>
      <c r="B699" s="4">
        <v>4.9000000000000004</v>
      </c>
      <c r="C699" s="19"/>
      <c r="D699" s="4">
        <v>32034.240000000002</v>
      </c>
      <c r="E699" s="4"/>
      <c r="F699" s="23"/>
      <c r="G699" s="8">
        <v>31591.919999999998</v>
      </c>
      <c r="H699" s="8"/>
      <c r="I699" s="8">
        <f t="shared" si="10"/>
        <v>-442.32000000000335</v>
      </c>
      <c r="J699" s="2" t="s">
        <v>305</v>
      </c>
    </row>
    <row r="700" spans="1:10" ht="15" customHeight="1" x14ac:dyDescent="0.3">
      <c r="D700" s="7">
        <f>SUM(D2:D699)</f>
        <v>3209400222.7800021</v>
      </c>
      <c r="E700" s="6"/>
      <c r="F700" s="6"/>
      <c r="G700" s="7">
        <f>SUM(G2:G699)</f>
        <v>3889405507.150002</v>
      </c>
    </row>
    <row r="701" spans="1:10" ht="15" customHeight="1" x14ac:dyDescent="0.3">
      <c r="A701" s="40" t="s">
        <v>1365</v>
      </c>
      <c r="B701" s="40" t="s">
        <v>1366</v>
      </c>
    </row>
    <row r="702" spans="1:10" ht="15" customHeight="1" x14ac:dyDescent="0.3">
      <c r="A702" s="40" t="s">
        <v>1367</v>
      </c>
      <c r="B702" s="40" t="s">
        <v>1370</v>
      </c>
    </row>
    <row r="703" spans="1:10" ht="15" customHeight="1" x14ac:dyDescent="0.3">
      <c r="A703" s="58" t="s">
        <v>1364</v>
      </c>
      <c r="B703" s="58" t="s">
        <v>1368</v>
      </c>
    </row>
    <row r="704" spans="1:10" ht="15" customHeight="1" x14ac:dyDescent="0.3">
      <c r="A704" s="57" t="s">
        <v>1362</v>
      </c>
      <c r="B704" s="57" t="s">
        <v>1369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1800</vt:lpstr>
      <vt:lpstr>более 30</vt:lpstr>
      <vt:lpstr>от 20 до 30</vt:lpstr>
      <vt:lpstr>от 0 до 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Надежда Владимировна</dc:creator>
  <cp:lastModifiedBy>User</cp:lastModifiedBy>
  <cp:lastPrinted>2023-10-11T09:08:03Z</cp:lastPrinted>
  <dcterms:created xsi:type="dcterms:W3CDTF">2023-08-30T06:03:28Z</dcterms:created>
  <dcterms:modified xsi:type="dcterms:W3CDTF">2023-10-11T09:13:16Z</dcterms:modified>
</cp:coreProperties>
</file>